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720" windowHeight="7320"/>
  </bookViews>
  <sheets>
    <sheet name="на 01.01.2021" sheetId="14" r:id="rId1"/>
  </sheets>
  <calcPr calcId="124519"/>
</workbook>
</file>

<file path=xl/calcChain.xml><?xml version="1.0" encoding="utf-8"?>
<calcChain xmlns="http://schemas.openxmlformats.org/spreadsheetml/2006/main">
  <c r="G45" i="14"/>
  <c r="G149"/>
  <c r="H149"/>
  <c r="H45"/>
  <c r="H150" s="1"/>
  <c r="H66"/>
  <c r="G66"/>
  <c r="G150" l="1"/>
</calcChain>
</file>

<file path=xl/sharedStrings.xml><?xml version="1.0" encoding="utf-8"?>
<sst xmlns="http://schemas.openxmlformats.org/spreadsheetml/2006/main" count="926" uniqueCount="433">
  <si>
    <t>№ п\п</t>
  </si>
  <si>
    <t>реестровый номер</t>
  </si>
  <si>
    <t xml:space="preserve">      </t>
  </si>
  <si>
    <t>дата внесения в казну</t>
  </si>
  <si>
    <t>наименование имущества</t>
  </si>
  <si>
    <t>кол-во</t>
  </si>
  <si>
    <t>балансовая стоимость</t>
  </si>
  <si>
    <t>использование</t>
  </si>
  <si>
    <t>местоположение(адрес)</t>
  </si>
  <si>
    <t>основание внесения в казну</t>
  </si>
  <si>
    <t>кадастровый номер, инвентарный номер</t>
  </si>
  <si>
    <t>шт</t>
  </si>
  <si>
    <t>км</t>
  </si>
  <si>
    <t>кв.м</t>
  </si>
  <si>
    <t>физические характеристики</t>
  </si>
  <si>
    <t>Дата прекращения права собственности</t>
  </si>
  <si>
    <t>асфальт, грунт</t>
  </si>
  <si>
    <t>Администрация Катенинского сельского поселения</t>
  </si>
  <si>
    <t>Школа п.Комсомольский</t>
  </si>
  <si>
    <t>Газопровод низкого давления</t>
  </si>
  <si>
    <t>Башня "Рожновского" высота 9, емкость 15куб</t>
  </si>
  <si>
    <t>Башня "Рожновского" высота 12,  емкость 26 куб</t>
  </si>
  <si>
    <t>Водопровод- протяж 6.7 км</t>
  </si>
  <si>
    <t>Водопровод- протяж 2.9 км</t>
  </si>
  <si>
    <t>Скважина, глуб.68м</t>
  </si>
  <si>
    <t>Скважина, глуб.48м</t>
  </si>
  <si>
    <t>Скважина, глуб.50м</t>
  </si>
  <si>
    <t>Склад-ток</t>
  </si>
  <si>
    <t>Зерно-склад</t>
  </si>
  <si>
    <t>Сено-склад</t>
  </si>
  <si>
    <t>ЗАВ-40</t>
  </si>
  <si>
    <t>ЗАВ-20</t>
  </si>
  <si>
    <t>здание крупорушки</t>
  </si>
  <si>
    <t>вагончик</t>
  </si>
  <si>
    <t>О11.14</t>
  </si>
  <si>
    <t>Распоряжение главы Варненского района № 193  от 10.07.2006 г.</t>
  </si>
  <si>
    <t>п.Комсомольский,ул.Труда 8 б</t>
  </si>
  <si>
    <t>О3.10</t>
  </si>
  <si>
    <t>в эксплуатации</t>
  </si>
  <si>
    <t>с.Катенино</t>
  </si>
  <si>
    <t>с.Катенино,ул.Школьная,23</t>
  </si>
  <si>
    <t>шт.</t>
  </si>
  <si>
    <t>О11.1</t>
  </si>
  <si>
    <t>О11.2</t>
  </si>
  <si>
    <t>О11.3</t>
  </si>
  <si>
    <t>О11.4</t>
  </si>
  <si>
    <t>Водопровод- протяж 3 км</t>
  </si>
  <si>
    <t>О11.5</t>
  </si>
  <si>
    <t>О11.6</t>
  </si>
  <si>
    <t>О11.7</t>
  </si>
  <si>
    <t>О11.8</t>
  </si>
  <si>
    <t>О11.9</t>
  </si>
  <si>
    <t>О11.10</t>
  </si>
  <si>
    <t>О11.11</t>
  </si>
  <si>
    <t>О11.12</t>
  </si>
  <si>
    <t xml:space="preserve">Дорога с черным щебеночным покрытием из горячего черного щебня, </t>
  </si>
  <si>
    <t xml:space="preserve">Дорога грунт, профилированная, улучшенная гравием, </t>
  </si>
  <si>
    <t>О11.13</t>
  </si>
  <si>
    <t>О11.15</t>
  </si>
  <si>
    <t>О11.16</t>
  </si>
  <si>
    <t>О11.17</t>
  </si>
  <si>
    <t>О11.18</t>
  </si>
  <si>
    <t>квартира участкового</t>
  </si>
  <si>
    <t>с.Катенино,Мира д.48 кв.2</t>
  </si>
  <si>
    <t>3-х комн. квартира</t>
  </si>
  <si>
    <t>О11.19</t>
  </si>
  <si>
    <t>с.Катенино,ул.Степная,9</t>
  </si>
  <si>
    <t>74:05:1700001::733</t>
  </si>
  <si>
    <t>О11.20</t>
  </si>
  <si>
    <t>с.Катенино,ул.Степная,11</t>
  </si>
  <si>
    <t>О11.21</t>
  </si>
  <si>
    <t>О11.22</t>
  </si>
  <si>
    <t>с.Катенино,ул.Степная,17</t>
  </si>
  <si>
    <t>с.Катенино,ул.Степная,15</t>
  </si>
  <si>
    <t>О11.23</t>
  </si>
  <si>
    <t>с.Катенино,ул.Степная,19</t>
  </si>
  <si>
    <t>О11.24</t>
  </si>
  <si>
    <t>весы 60 АЦ 13АС</t>
  </si>
  <si>
    <t>с.Катенино,ул.Степная,13</t>
  </si>
  <si>
    <t>О11.25</t>
  </si>
  <si>
    <t>теплая стоянка</t>
  </si>
  <si>
    <t>с.Катенино,ул.Степная,21</t>
  </si>
  <si>
    <t>О11.26</t>
  </si>
  <si>
    <t>склад-зап.частей</t>
  </si>
  <si>
    <t>с.Катенино,ул.Степная,23</t>
  </si>
  <si>
    <t>74:05:1700001::737</t>
  </si>
  <si>
    <t>О11.27</t>
  </si>
  <si>
    <t>с.Катенино,ул.Степная,23а</t>
  </si>
  <si>
    <t>О11.28</t>
  </si>
  <si>
    <t>земельный участок</t>
  </si>
  <si>
    <t>Свидетельство о гос.регистрации 74 АА 669310</t>
  </si>
  <si>
    <t>74:05:46 00 002:0189</t>
  </si>
  <si>
    <t>п.Комсомольский ,ул.Мира,д.15,в 2950 м по направлению на северо-восток от ориентира</t>
  </si>
  <si>
    <t>О11.29</t>
  </si>
  <si>
    <t>О11.30</t>
  </si>
  <si>
    <t>О11.31</t>
  </si>
  <si>
    <t>п.Комсомольский ,ул.Центральная,д.13,кв.2,в5080 м по направлению на юго-восток от ориентира</t>
  </si>
  <si>
    <t>Свидетельство о гос.регистрации 74 АА 66931041</t>
  </si>
  <si>
    <t>74:05:46 00 005:0009</t>
  </si>
  <si>
    <t>п.Комсомольский ,ул.Мира,д.15,в 3540 м по направлению на юго-запад от ориентира</t>
  </si>
  <si>
    <t>Свидетельство о гос.регистрации 74 АА 690082</t>
  </si>
  <si>
    <t>74:05:46 00 004:0108</t>
  </si>
  <si>
    <t>п.Комсомольский ,ул.Мира,д.15,в 530 м по направлению на северо-запад от ориентира</t>
  </si>
  <si>
    <t>Свидетельство о гос.регистрации 74 АА 669312</t>
  </si>
  <si>
    <t>74:05:46 00 002:0190</t>
  </si>
  <si>
    <t>О11.32</t>
  </si>
  <si>
    <t>п.Комсомольский ,в 4480 м по направлению на  юго-восток от ориентира</t>
  </si>
  <si>
    <t>Свидетельство о гос.регистрации 74 АА 669356</t>
  </si>
  <si>
    <t>74:05:46 00 005:0010</t>
  </si>
  <si>
    <t>О11.33</t>
  </si>
  <si>
    <t>п.Комсомольский ,ул.Мира,д.15,в 3860 м по направлению на северо-восток от ориентира</t>
  </si>
  <si>
    <t>Свидетельство о гос.регистрации 74 АА 669355</t>
  </si>
  <si>
    <t>74:05:46 00 005:0008</t>
  </si>
  <si>
    <t>О11.34</t>
  </si>
  <si>
    <t>с.Катенино,ул.Мира,д.71,кв.1 в 3500 на северо-восток от ориентира</t>
  </si>
  <si>
    <t>Свидетельство о гос.регистрации 74 АА 669336</t>
  </si>
  <si>
    <t>74:05:46 00 006:0014</t>
  </si>
  <si>
    <t>О11.35</t>
  </si>
  <si>
    <t>с.Катенино, в 2330  на восток от ориентира</t>
  </si>
  <si>
    <t>Свидетельство о гос.регистрации 74 АА 669335</t>
  </si>
  <si>
    <t>74:05:46 00 006:0012</t>
  </si>
  <si>
    <t>О11.36</t>
  </si>
  <si>
    <t>О11.37</t>
  </si>
  <si>
    <t>О11.38</t>
  </si>
  <si>
    <t>74:05:46 00 001:0010</t>
  </si>
  <si>
    <t>74:05:46 00 006:0011</t>
  </si>
  <si>
    <t>74:05:46 00 006:0013</t>
  </si>
  <si>
    <t>74:05:46 00 006:0015</t>
  </si>
  <si>
    <t>О11.39</t>
  </si>
  <si>
    <t>О11.40</t>
  </si>
  <si>
    <t>О11.41</t>
  </si>
  <si>
    <t>74:05:46 00 008:0013</t>
  </si>
  <si>
    <t>74:05:46 00 003:0189</t>
  </si>
  <si>
    <t>Свидетельство о гос.регистрации 74 АА 669309</t>
  </si>
  <si>
    <t>п.Комсомольский ,ул.Мира,д.15,в 4190 м по направлению на северо-запад от ориентира</t>
  </si>
  <si>
    <t>с.Катенино,ул.Мира,д.71,кв.1 в 1680 на северо-восток от ориентира</t>
  </si>
  <si>
    <t>Свидетельство о гос.регистрации 74 АА 669337</t>
  </si>
  <si>
    <t>п.Караоба,ул.Новая,д.16,кв.2 в 1920 м по направлению на северо-восток от ориентира</t>
  </si>
  <si>
    <t>Свидетельство о гос.регистрации 74 АА 669354</t>
  </si>
  <si>
    <t>Свидетельство о гос.регистрации 74 АА 669339</t>
  </si>
  <si>
    <t>п.Караоба,ул.Новая,д.16,кв.2 в 2080 м по направлению на северо-восток от ориентира</t>
  </si>
  <si>
    <t>О11.42</t>
  </si>
  <si>
    <t>жилой дом</t>
  </si>
  <si>
    <t>с.Катенино,ул.Мира.д.39</t>
  </si>
  <si>
    <t>для жилья пострадавшим от наводнения</t>
  </si>
  <si>
    <t>О11.43</t>
  </si>
  <si>
    <t>земля под домом</t>
  </si>
  <si>
    <t>О11.44</t>
  </si>
  <si>
    <t>с.Катенино,ул.Набережная,д.27</t>
  </si>
  <si>
    <t>О11.45</t>
  </si>
  <si>
    <t>договор купли-продажи б\н от 05.11.13 г.</t>
  </si>
  <si>
    <t>договор купли-продажи б\н от 04.10.13 г.</t>
  </si>
  <si>
    <t>О11.46</t>
  </si>
  <si>
    <t>О11.47</t>
  </si>
  <si>
    <t>О11.48</t>
  </si>
  <si>
    <t>с.Катенино,ул.Школьная 53\1</t>
  </si>
  <si>
    <t>договор купли-продажи б\н от 18.09.13 г.</t>
  </si>
  <si>
    <t>О11.49</t>
  </si>
  <si>
    <t>с.Катенино,ул.Степная,д.6,кв.2</t>
  </si>
  <si>
    <t>договор купли-продажи б\н от 20.09.13 г.</t>
  </si>
  <si>
    <t>74:05:1700001:5</t>
  </si>
  <si>
    <t>74:05:1700001:711</t>
  </si>
  <si>
    <t>74:05:1700001:585</t>
  </si>
  <si>
    <t>74:05:1700001:89</t>
  </si>
  <si>
    <t>74:05:1700001:534</t>
  </si>
  <si>
    <t>74:05:1700001:307</t>
  </si>
  <si>
    <t>74:05:1700001:632</t>
  </si>
  <si>
    <t>74:05:1700001:161</t>
  </si>
  <si>
    <t>74:05:1700001:734</t>
  </si>
  <si>
    <t>деревянное , одноэтажное здание ;</t>
  </si>
  <si>
    <t xml:space="preserve"> грунт</t>
  </si>
  <si>
    <t>с.Катенино,ул.Мира,д.71,кв.1 в 5600 на юго-восток от ориентира</t>
  </si>
  <si>
    <t>Свидетельство о гос.регистрации 74 АА 669338</t>
  </si>
  <si>
    <t>п.Комсомольский ,ул.Мира,д.15,в 4290 м по направлению на северо-восток от ориентира</t>
  </si>
  <si>
    <t>Свидетельство о гос.регистрации 74 АА 669340</t>
  </si>
  <si>
    <t>год ввода в эксплуатацию1985,труба металлическая,высота 9 м.</t>
  </si>
  <si>
    <t>год ввода в эксплуатацию1985,труба металлическая,высота 12 м.</t>
  </si>
  <si>
    <t>сети из стальных труб на глубине заложения 2 метра</t>
  </si>
  <si>
    <t>сети из полиэтиленовых труб на глубине заложения 2 метра</t>
  </si>
  <si>
    <t>из стальных труб,диаметр трубы 50 мм</t>
  </si>
  <si>
    <t xml:space="preserve"> грунтовая дорога</t>
  </si>
  <si>
    <t>Свидетельство о гос.регистрации 74 АА 915622</t>
  </si>
  <si>
    <t>шлакоблочный дом,обложен кирпичом</t>
  </si>
  <si>
    <t>шлакоблочное  здание</t>
  </si>
  <si>
    <t>здание из блоков,перекрытие бетонные плиты</t>
  </si>
  <si>
    <t>металлический</t>
  </si>
  <si>
    <t>стены и перекрытия из профнастила</t>
  </si>
  <si>
    <t>по договору аренды №04 от  01.04.09 ООО "Красноармейское"</t>
  </si>
  <si>
    <t>по договору аренды №02 от  07.04.09 ООО "Катенино"</t>
  </si>
  <si>
    <t>аренда по договору № 1 от  01.08.2014   Валеев К.Б.</t>
  </si>
  <si>
    <t>аренда по договору № 1 от  12.09.2012   Исаев Д.И.</t>
  </si>
  <si>
    <t>аренда по договору № 2 от  19.09.2012   БесчетновН.В.</t>
  </si>
  <si>
    <t>п.Комсомольский</t>
  </si>
  <si>
    <t>с.Караоба</t>
  </si>
  <si>
    <t>.12.2014</t>
  </si>
  <si>
    <t>нежилое помещение -телятник</t>
  </si>
  <si>
    <t>в аренде по договору №2 от 27.10.2014</t>
  </si>
  <si>
    <t>п.Караоба</t>
  </si>
  <si>
    <t>нежилое помещение- Почта АТС</t>
  </si>
  <si>
    <t>а аренде по договору № 45 от 01.11.2005 г.</t>
  </si>
  <si>
    <t>с.Катенино,ул.Мира,д.23 а</t>
  </si>
  <si>
    <t>здание деревянное,требует ремонта</t>
  </si>
  <si>
    <t>сооружение "Памятник "</t>
  </si>
  <si>
    <t xml:space="preserve">по распоряжению №  193 от 10.07.2006 г.                       </t>
  </si>
  <si>
    <t>земельный участок (свалка)</t>
  </si>
  <si>
    <t>74:05:4600005:20</t>
  </si>
  <si>
    <t>свалка с.Катенино</t>
  </si>
  <si>
    <t>О11.50</t>
  </si>
  <si>
    <t>О11.51</t>
  </si>
  <si>
    <t>О11.52</t>
  </si>
  <si>
    <t>О11.53</t>
  </si>
  <si>
    <t>О11.54</t>
  </si>
  <si>
    <t>О11.55</t>
  </si>
  <si>
    <t>О11.56</t>
  </si>
  <si>
    <t>О11.57</t>
  </si>
  <si>
    <t>О11.58</t>
  </si>
  <si>
    <t>О11.59</t>
  </si>
  <si>
    <t>О11.60</t>
  </si>
  <si>
    <t>О11.61</t>
  </si>
  <si>
    <t>О11.62</t>
  </si>
  <si>
    <t>О11.63</t>
  </si>
  <si>
    <t>О11.64</t>
  </si>
  <si>
    <t>О11.65</t>
  </si>
  <si>
    <t>О11.66</t>
  </si>
  <si>
    <t>с.Катенино,ул.Советская д.10 кв.1</t>
  </si>
  <si>
    <t>с.Катенино,ул.Советская д.16 кв.1</t>
  </si>
  <si>
    <t>с.Катенино,ул.Советская д.35</t>
  </si>
  <si>
    <t>с.Катенино,ул.Советская д.34 кв.1</t>
  </si>
  <si>
    <t>муниципальное жилье</t>
  </si>
  <si>
    <t>с.Катенино,ул.Мира д. 17 кв 1</t>
  </si>
  <si>
    <t>с.Катенино,ул.Мира д. 13</t>
  </si>
  <si>
    <t>с.Катенино,ул.Мира д. 17 кв 2</t>
  </si>
  <si>
    <t>с.Катенино,ул.Мира д. 30 кв.1</t>
  </si>
  <si>
    <t>с.Катенино,ул.Мира д. 46 кв.1</t>
  </si>
  <si>
    <t>с.Катенино,ул.Мира д. 48 кв.1</t>
  </si>
  <si>
    <t>с.Катенино,ул.Мира д. 50 кв.1</t>
  </si>
  <si>
    <t>с.Катенино,ул.Мира д. 73 кв.1</t>
  </si>
  <si>
    <t>с.Катенино,ул.Набережная  д. 3 кв.1</t>
  </si>
  <si>
    <t>с.Катенино,ул.Набережная  д. 3 кв.2</t>
  </si>
  <si>
    <t>О11.67</t>
  </si>
  <si>
    <t>О11.68</t>
  </si>
  <si>
    <t>О11.69</t>
  </si>
  <si>
    <t>О11.70</t>
  </si>
  <si>
    <t>О11.71</t>
  </si>
  <si>
    <t>О11.72</t>
  </si>
  <si>
    <t>О11.73</t>
  </si>
  <si>
    <t>О11.74</t>
  </si>
  <si>
    <t>О11.75</t>
  </si>
  <si>
    <t>О11.76</t>
  </si>
  <si>
    <t>О11.77</t>
  </si>
  <si>
    <t>О11.78</t>
  </si>
  <si>
    <t>О11.79</t>
  </si>
  <si>
    <t>О11.80</t>
  </si>
  <si>
    <t>О11.81</t>
  </si>
  <si>
    <t>О11.82</t>
  </si>
  <si>
    <t>О11.83</t>
  </si>
  <si>
    <t>О11.84</t>
  </si>
  <si>
    <t>О11.85</t>
  </si>
  <si>
    <t>О11.86</t>
  </si>
  <si>
    <t>О11.87</t>
  </si>
  <si>
    <t>О11.88</t>
  </si>
  <si>
    <t>с.Катенино,ул.Набережная  д. 9 кв.2</t>
  </si>
  <si>
    <t>с.Катенино,ул.Набережная  д. 10 кв.1</t>
  </si>
  <si>
    <t>с.Катенино,ул.Набережная  д. 21</t>
  </si>
  <si>
    <t>с.Катенино,ул.Набережная  д. 29</t>
  </si>
  <si>
    <t>с.Катенино,ул.Степная д.8 кв.1</t>
  </si>
  <si>
    <t>с.Караоба,ул.Береговая д.16 кв.2</t>
  </si>
  <si>
    <t>с.Караоба,ул.Береговая д.5</t>
  </si>
  <si>
    <t>с.Караоба,ул.Береговая д.8</t>
  </si>
  <si>
    <t>с.Караоба,ул.Береговая д.9</t>
  </si>
  <si>
    <t>с.Караоба,ул.Береговая д.11</t>
  </si>
  <si>
    <t>с.Караоба,ул.Береговая д.16 кв.1</t>
  </si>
  <si>
    <t>с.Караоба,ул.Школьная д.6</t>
  </si>
  <si>
    <t>с.Караоба,ул.Школьная д.8 кв.1</t>
  </si>
  <si>
    <t>с.Караоба,ул.Школьная д.8 кв.2</t>
  </si>
  <si>
    <t>с.Караоба,ул.Береговая д.13</t>
  </si>
  <si>
    <t>с.Караоба,ул.Новая д.1</t>
  </si>
  <si>
    <t>с.Караоба,ул.Новая д.6 кв. 2</t>
  </si>
  <si>
    <t xml:space="preserve">с.Караоба,ул.Новая д.9 </t>
  </si>
  <si>
    <t>с.Караоба,ул.Новая д.11 кв.1</t>
  </si>
  <si>
    <t>О11.89</t>
  </si>
  <si>
    <t>О11.90</t>
  </si>
  <si>
    <t>О11.91</t>
  </si>
  <si>
    <t>О11.92</t>
  </si>
  <si>
    <t>О11.93</t>
  </si>
  <si>
    <t>О11.94</t>
  </si>
  <si>
    <t>О11.95</t>
  </si>
  <si>
    <t>О11.96</t>
  </si>
  <si>
    <t>О11.97</t>
  </si>
  <si>
    <t>О11.98</t>
  </si>
  <si>
    <t>О11.99</t>
  </si>
  <si>
    <t>О11.100</t>
  </si>
  <si>
    <t>О11.101</t>
  </si>
  <si>
    <t>О11.102</t>
  </si>
  <si>
    <t>с.Караоба,ул.Новая д.11 кв.2</t>
  </si>
  <si>
    <t>с.Караоба,ул.Новая д.15 кв.1</t>
  </si>
  <si>
    <t>с.Караоба,ул.Новая д.17 кв.1</t>
  </si>
  <si>
    <t>с.Караоба,ул.Новая д.17 кв.2</t>
  </si>
  <si>
    <t>с.Караоба,ул.Новая д.19 кв.1</t>
  </si>
  <si>
    <t>с.Караоба,ул.Новая д.21 кв 2</t>
  </si>
  <si>
    <t>с.Караоба,ул.Новая д.21 кв 1</t>
  </si>
  <si>
    <t>с.Караоба,пер. Рабочий д.3 кв.1</t>
  </si>
  <si>
    <t>с.Караоба,пер. Рабочий д.3 кв.2</t>
  </si>
  <si>
    <t>с.Караоба,пер. Рабочий д.7</t>
  </si>
  <si>
    <t>с.Караоба,ул.Новая д.4 кв 2</t>
  </si>
  <si>
    <t>п.Комсомольский,ул.Центральная д.12 кв.2</t>
  </si>
  <si>
    <t>п.Комсомольский,ул.Центральная д.10 кв.2</t>
  </si>
  <si>
    <t>п.Комсомольский,ул.Центральная д.1 кв.1</t>
  </si>
  <si>
    <t>п.Комсомольский,ул.Центральная д.9</t>
  </si>
  <si>
    <t>п.Комсомольский,ул.Степная д.6 кв.1</t>
  </si>
  <si>
    <t xml:space="preserve">п.Комсомольский,ул.Степная д.8 </t>
  </si>
  <si>
    <t>п.Комсомольский,ул.Степная д.15</t>
  </si>
  <si>
    <t>О11.103</t>
  </si>
  <si>
    <t>О11.104</t>
  </si>
  <si>
    <t>О11.105</t>
  </si>
  <si>
    <t>О11.106</t>
  </si>
  <si>
    <t>О11.107</t>
  </si>
  <si>
    <t>О11.108</t>
  </si>
  <si>
    <t>О11.109</t>
  </si>
  <si>
    <t>О11.110</t>
  </si>
  <si>
    <t>п.Комсомольский,ул.Мира д.7 кв.2</t>
  </si>
  <si>
    <t>О11.111</t>
  </si>
  <si>
    <t>О11.112</t>
  </si>
  <si>
    <t>О11.113</t>
  </si>
  <si>
    <t>п.Красноармейский,ул.Рабочая д.5</t>
  </si>
  <si>
    <t>п.Красноармейский,ул.Рабочая д.11 кв.1</t>
  </si>
  <si>
    <t>п.Красноармейский,ул.Рабочая д.14</t>
  </si>
  <si>
    <t>п.Красноармейский,ул.Рабочая д.17 кв.2</t>
  </si>
  <si>
    <t>п.Красноармейский,ул.Молодёжная д.12 кв.1</t>
  </si>
  <si>
    <t>п.Красноармейский,ул.Молодёжная д.12 кв.2</t>
  </si>
  <si>
    <t>п.Красноармейский,ул.Озёрная д.7 кв.2</t>
  </si>
  <si>
    <t>п.Красноармейский,ул.Озёрная д.7 кв.1</t>
  </si>
  <si>
    <t>п.Красноармейский,ул.Озёрная д.3 кв.1</t>
  </si>
  <si>
    <t>О11.114</t>
  </si>
  <si>
    <t>п.Красноармейский,пер.Школьный д.3</t>
  </si>
  <si>
    <t>п.Красноармейский,пер.Школьный д.9 кв.2</t>
  </si>
  <si>
    <t>О11.115</t>
  </si>
  <si>
    <t>О11.116</t>
  </si>
  <si>
    <t>О11.117</t>
  </si>
  <si>
    <t>О11.118</t>
  </si>
  <si>
    <t>О11.119</t>
  </si>
  <si>
    <t>распор №45 от 20.11.2014</t>
  </si>
  <si>
    <t>распоряж №45 от 20.11.2014</t>
  </si>
  <si>
    <t xml:space="preserve">св-во о регистрации  74 АВ № 758766 </t>
  </si>
  <si>
    <t>с.Катенино в 1214 м на северо-восток от ориентира у.Мира,д71,кв.1</t>
  </si>
  <si>
    <t>74:05:1700001:735</t>
  </si>
  <si>
    <t>74:05:1700001:739</t>
  </si>
  <si>
    <t>74:05:1700001:732</t>
  </si>
  <si>
    <t>74:05:1700001:736</t>
  </si>
  <si>
    <t>74:05:1700001:738</t>
  </si>
  <si>
    <t>здание шлакоблочное,требует ремонта</t>
  </si>
  <si>
    <t>О11.120</t>
  </si>
  <si>
    <t xml:space="preserve">с.Катенино,ул.Степная д.8 кв.2 </t>
  </si>
  <si>
    <t>О11.121</t>
  </si>
  <si>
    <t>О11.122</t>
  </si>
  <si>
    <t>О11.123</t>
  </si>
  <si>
    <t>О11.124</t>
  </si>
  <si>
    <t>О11.125</t>
  </si>
  <si>
    <t>О11.126</t>
  </si>
  <si>
    <t>О11.127</t>
  </si>
  <si>
    <t>О11.128</t>
  </si>
  <si>
    <t>О11.129</t>
  </si>
  <si>
    <t>О11.130</t>
  </si>
  <si>
    <t>О11.131</t>
  </si>
  <si>
    <t>О11.132</t>
  </si>
  <si>
    <t>.02.2015</t>
  </si>
  <si>
    <t>с.Катенино,ул.Школьная д.40 кв.1</t>
  </si>
  <si>
    <t>№74-74-05/011/2010-352 от 20.04.10</t>
  </si>
  <si>
    <t>№74-74-05/032/2011-234 от 11.10.2011</t>
  </si>
  <si>
    <t>с.Катенино,ул.Советская д.43</t>
  </si>
  <si>
    <t>№74-74-05/114/2012-407 от 14.06.2012</t>
  </si>
  <si>
    <t>с.Катенино,ул.Мира д.6 кв.1</t>
  </si>
  <si>
    <t>№74-74-05/020/2012-332 от 09.08.2012</t>
  </si>
  <si>
    <t>муниципальная собств</t>
  </si>
  <si>
    <t>с.Катенино,ул.Набережная.д.11</t>
  </si>
  <si>
    <t>№74-74-05/035/2013-248 от 30.12.2013</t>
  </si>
  <si>
    <t>74:05:1700001:145</t>
  </si>
  <si>
    <t>с.Катенино,ул.Набережная.д.13</t>
  </si>
  <si>
    <t>№74-74-05/001/2014-104 от 23.01.2014</t>
  </si>
  <si>
    <t>74:05:1700001:547</t>
  </si>
  <si>
    <t>с.Катенино,ул.Мира д.40 кв.2</t>
  </si>
  <si>
    <t>№74-74-05/022/2013-30 от 18.08.2013 г.</t>
  </si>
  <si>
    <t>с.Катенино,ул.Набережная.д.22</t>
  </si>
  <si>
    <t>№74-74-05/035/2013-39 от 19.12.2013</t>
  </si>
  <si>
    <t>74:05:1700001:155</t>
  </si>
  <si>
    <t>с.Катенино,ул.Набережная.д.16</t>
  </si>
  <si>
    <t>№74-74-05/035/2013-251 от 30.12.2013</t>
  </si>
  <si>
    <t>74:05:1700001:608</t>
  </si>
  <si>
    <t>п.Комсомольский,ул.Труда д.9</t>
  </si>
  <si>
    <t xml:space="preserve">№74-74-05/009/2014-50 от 28.04.2014 </t>
  </si>
  <si>
    <t>с.Катенино,ул.Школьная д.36 кв.2</t>
  </si>
  <si>
    <t xml:space="preserve">№74-74-05/009/2014-84 от 08.07.2014 </t>
  </si>
  <si>
    <t>с.Катенино,ул.Школьная д.53 кв.2</t>
  </si>
  <si>
    <t xml:space="preserve">№74-74-05/009/2014-103 от 21.08.2014 </t>
  </si>
  <si>
    <t>с.Катенино,ул.Школьная д.57 кв.2</t>
  </si>
  <si>
    <t xml:space="preserve">№74-74-05/009/2014-137 от 10.11.2014 </t>
  </si>
  <si>
    <t>Реестр  имущества  казны Администрации Катенинского сельского поселения</t>
  </si>
  <si>
    <t>О11.133</t>
  </si>
  <si>
    <t>О11.134</t>
  </si>
  <si>
    <t>О11.135</t>
  </si>
  <si>
    <t>башня Рожновского</t>
  </si>
  <si>
    <t xml:space="preserve">по распоряжению №  06 от 18.02.2015 г.                       </t>
  </si>
  <si>
    <t>О11.136</t>
  </si>
  <si>
    <t>.10.2015</t>
  </si>
  <si>
    <t>кран-балка</t>
  </si>
  <si>
    <t>по распоряж.№ 35 от 05.10.15 г.</t>
  </si>
  <si>
    <t>распоряж.№ 39 от 30.10.2015</t>
  </si>
  <si>
    <t>распор.№ 39 от 30.10.15г.</t>
  </si>
  <si>
    <t>с.Катенино,ул.Советская д.23 а</t>
  </si>
  <si>
    <t>расп.№36 от 28.10.16</t>
  </si>
  <si>
    <t>011.137</t>
  </si>
  <si>
    <t>011.138</t>
  </si>
  <si>
    <t>.12.16</t>
  </si>
  <si>
    <t>с.Катенино,ул.Мира,д.75,кв.1в 1851 м. на восток</t>
  </si>
  <si>
    <t>распор.№  54 от 30.12.16</t>
  </si>
  <si>
    <t>74:05:4600006</t>
  </si>
  <si>
    <t>детские площадки</t>
  </si>
  <si>
    <t>муниципал.</t>
  </si>
  <si>
    <t xml:space="preserve">распор.№ 39 от 30.10.15г.  </t>
  </si>
  <si>
    <t>011.139</t>
  </si>
  <si>
    <t>здание  конторы</t>
  </si>
  <si>
    <t>с.Катенино,ул.Советская 31</t>
  </si>
  <si>
    <t>оценка,распор.№24 от 25.05.2017</t>
  </si>
  <si>
    <t>здание шлакоблоч,треб.капит.ремонта</t>
  </si>
  <si>
    <t>распоряж. №58/1 от 06.10.2017</t>
  </si>
  <si>
    <t>ед. изм</t>
  </si>
  <si>
    <t>Глава поселения                                                      В.М.Николаев</t>
  </si>
  <si>
    <t>Финансовый директор                                           Н.С. Пелих</t>
  </si>
  <si>
    <t>начисленная амортизация</t>
  </si>
  <si>
    <t>договор концессии</t>
  </si>
  <si>
    <t>ИТОГО:</t>
  </si>
  <si>
    <t>Итого жилой фонд:</t>
  </si>
  <si>
    <t xml:space="preserve">            по состоянию на 01.01.2021 г.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</si>
</sst>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.5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/>
    <xf numFmtId="14" fontId="4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0" fontId="1" fillId="0" borderId="1" xfId="0" applyFont="1" applyBorder="1"/>
    <xf numFmtId="2" fontId="7" fillId="0" borderId="1" xfId="0" applyNumberFormat="1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8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2" fontId="1" fillId="0" borderId="0" xfId="0" applyNumberFormat="1" applyFont="1"/>
    <xf numFmtId="49" fontId="8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49" fontId="9" fillId="0" borderId="1" xfId="0" applyNumberFormat="1" applyFont="1" applyBorder="1"/>
    <xf numFmtId="0" fontId="10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49" fontId="6" fillId="0" borderId="1" xfId="0" applyNumberFormat="1" applyFont="1" applyBorder="1"/>
    <xf numFmtId="0" fontId="4" fillId="0" borderId="2" xfId="0" applyFont="1" applyBorder="1"/>
    <xf numFmtId="49" fontId="8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49" fontId="9" fillId="0" borderId="1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2" fontId="4" fillId="0" borderId="0" xfId="0" applyNumberFormat="1" applyFont="1"/>
    <xf numFmtId="17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9" fillId="0" borderId="1" xfId="0" applyFont="1" applyBorder="1"/>
    <xf numFmtId="17" fontId="10" fillId="0" borderId="1" xfId="0" applyNumberFormat="1" applyFont="1" applyBorder="1"/>
    <xf numFmtId="0" fontId="9" fillId="0" borderId="1" xfId="0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/>
    <xf numFmtId="14" fontId="11" fillId="0" borderId="1" xfId="0" applyNumberFormat="1" applyFont="1" applyBorder="1"/>
    <xf numFmtId="49" fontId="12" fillId="0" borderId="1" xfId="0" applyNumberFormat="1" applyFont="1" applyBorder="1"/>
    <xf numFmtId="0" fontId="5" fillId="0" borderId="1" xfId="0" applyFont="1" applyBorder="1"/>
    <xf numFmtId="2" fontId="11" fillId="0" borderId="1" xfId="0" applyNumberFormat="1" applyFont="1" applyBorder="1"/>
    <xf numFmtId="0" fontId="1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2" fontId="6" fillId="0" borderId="1" xfId="0" applyNumberFormat="1" applyFont="1" applyBorder="1"/>
    <xf numFmtId="0" fontId="10" fillId="0" borderId="0" xfId="0" applyFont="1"/>
    <xf numFmtId="2" fontId="4" fillId="0" borderId="2" xfId="0" applyNumberFormat="1" applyFont="1" applyBorder="1"/>
    <xf numFmtId="0" fontId="11" fillId="0" borderId="2" xfId="0" applyFont="1" applyBorder="1"/>
    <xf numFmtId="49" fontId="12" fillId="0" borderId="2" xfId="0" applyNumberFormat="1" applyFont="1" applyBorder="1"/>
    <xf numFmtId="2" fontId="11" fillId="0" borderId="2" xfId="0" applyNumberFormat="1" applyFont="1" applyBorder="1"/>
    <xf numFmtId="0" fontId="11" fillId="0" borderId="2" xfId="0" applyFont="1" applyBorder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2" fontId="7" fillId="0" borderId="0" xfId="0" applyNumberFormat="1" applyFont="1"/>
    <xf numFmtId="0" fontId="8" fillId="0" borderId="1" xfId="0" applyFont="1" applyBorder="1"/>
    <xf numFmtId="2" fontId="10" fillId="0" borderId="1" xfId="0" applyNumberFormat="1" applyFont="1" applyBorder="1"/>
    <xf numFmtId="2" fontId="9" fillId="0" borderId="1" xfId="0" applyNumberFormat="1" applyFont="1" applyBorder="1"/>
    <xf numFmtId="0" fontId="13" fillId="0" borderId="2" xfId="0" applyFont="1" applyBorder="1"/>
    <xf numFmtId="0" fontId="13" fillId="0" borderId="1" xfId="0" applyFont="1" applyBorder="1"/>
    <xf numFmtId="0" fontId="14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4" fillId="0" borderId="2" xfId="0" applyFont="1" applyBorder="1"/>
    <xf numFmtId="0" fontId="14" fillId="0" borderId="2" xfId="0" applyFont="1" applyBorder="1" applyAlignment="1">
      <alignment wrapText="1"/>
    </xf>
    <xf numFmtId="0" fontId="14" fillId="0" borderId="0" xfId="0" applyFont="1"/>
    <xf numFmtId="2" fontId="13" fillId="0" borderId="2" xfId="0" applyNumberFormat="1" applyFont="1" applyBorder="1"/>
    <xf numFmtId="17" fontId="7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2"/>
  <sheetViews>
    <sheetView tabSelected="1" workbookViewId="0">
      <pane xSplit="1" ySplit="5" topLeftCell="B144" activePane="bottomRight" state="frozen"/>
      <selection pane="topRight" activeCell="B1" sqref="B1"/>
      <selection pane="bottomLeft" activeCell="A6" sqref="A6"/>
      <selection pane="bottomRight" activeCell="G66" sqref="G66"/>
    </sheetView>
  </sheetViews>
  <sheetFormatPr defaultRowHeight="12.75"/>
  <cols>
    <col min="1" max="1" width="5.5703125" customWidth="1"/>
    <col min="2" max="2" width="8.28515625" customWidth="1"/>
    <col min="3" max="3" width="10" customWidth="1"/>
    <col min="4" max="4" width="20.7109375" customWidth="1"/>
    <col min="5" max="5" width="6.28515625" customWidth="1"/>
    <col min="6" max="6" width="8.140625" customWidth="1"/>
    <col min="7" max="7" width="11.5703125" customWidth="1"/>
    <col min="8" max="8" width="12.5703125" customWidth="1"/>
    <col min="9" max="9" width="11" customWidth="1"/>
    <col min="10" max="10" width="14.28515625" customWidth="1"/>
    <col min="11" max="11" width="16.42578125" customWidth="1"/>
    <col min="12" max="12" width="16" customWidth="1"/>
    <col min="13" max="13" width="10.85546875" customWidth="1"/>
    <col min="15" max="15" width="11.5703125" bestFit="1" customWidth="1"/>
    <col min="16" max="16" width="10.5703125" bestFit="1" customWidth="1"/>
  </cols>
  <sheetData>
    <row r="1" spans="1:15" s="1" customFormat="1" ht="15.75">
      <c r="C1" s="77" t="s">
        <v>396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2"/>
    </row>
    <row r="2" spans="1:15" s="1" customFormat="1" ht="15.75">
      <c r="D2" s="77" t="s">
        <v>432</v>
      </c>
      <c r="E2" s="77"/>
      <c r="F2" s="77"/>
      <c r="G2" s="77"/>
      <c r="H2" s="77"/>
      <c r="I2" s="77"/>
      <c r="J2" s="77"/>
      <c r="K2" s="77"/>
      <c r="L2" s="77"/>
      <c r="M2" s="2"/>
      <c r="N2" s="2"/>
      <c r="O2" s="2"/>
    </row>
    <row r="3" spans="1:15" s="1" customFormat="1" ht="18.75">
      <c r="D3" s="1" t="s">
        <v>2</v>
      </c>
      <c r="E3" s="3"/>
      <c r="F3" s="4"/>
      <c r="G3" s="4"/>
      <c r="H3" s="4"/>
      <c r="I3" s="4"/>
      <c r="J3" s="4"/>
      <c r="K3" s="4"/>
      <c r="L3" s="4"/>
      <c r="M3" s="4"/>
      <c r="N3" s="4"/>
    </row>
    <row r="4" spans="1:15" s="1" customFormat="1"/>
    <row r="5" spans="1:15" s="7" customFormat="1" ht="63.75">
      <c r="A5" s="5" t="s">
        <v>0</v>
      </c>
      <c r="B5" s="5" t="s">
        <v>1</v>
      </c>
      <c r="C5" s="5" t="s">
        <v>3</v>
      </c>
      <c r="D5" s="5" t="s">
        <v>4</v>
      </c>
      <c r="E5" s="5" t="s">
        <v>425</v>
      </c>
      <c r="F5" s="6" t="s">
        <v>5</v>
      </c>
      <c r="G5" s="5" t="s">
        <v>6</v>
      </c>
      <c r="H5" s="5" t="s">
        <v>428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14</v>
      </c>
      <c r="N5" s="5" t="s">
        <v>15</v>
      </c>
    </row>
    <row r="6" spans="1:15" s="56" customFormat="1" ht="51">
      <c r="A6" s="22">
        <v>1</v>
      </c>
      <c r="B6" s="76" t="s">
        <v>34</v>
      </c>
      <c r="C6" s="23">
        <v>39743</v>
      </c>
      <c r="D6" s="37" t="s">
        <v>18</v>
      </c>
      <c r="E6" s="25" t="s">
        <v>11</v>
      </c>
      <c r="F6" s="22">
        <v>1</v>
      </c>
      <c r="G6" s="12">
        <v>389644.83</v>
      </c>
      <c r="H6" s="12">
        <v>0</v>
      </c>
      <c r="I6" s="22" t="s">
        <v>417</v>
      </c>
      <c r="J6" s="26" t="s">
        <v>36</v>
      </c>
      <c r="K6" s="26" t="s">
        <v>35</v>
      </c>
      <c r="L6" s="25"/>
      <c r="M6" s="28" t="s">
        <v>169</v>
      </c>
      <c r="N6" s="26" t="s">
        <v>418</v>
      </c>
    </row>
    <row r="7" spans="1:15" s="1" customFormat="1" ht="45">
      <c r="A7" s="8">
        <v>2</v>
      </c>
      <c r="B7" s="8" t="s">
        <v>37</v>
      </c>
      <c r="C7" s="9">
        <v>39743</v>
      </c>
      <c r="D7" s="16" t="s">
        <v>19</v>
      </c>
      <c r="E7" s="11" t="s">
        <v>11</v>
      </c>
      <c r="F7" s="8">
        <v>1</v>
      </c>
      <c r="G7" s="13">
        <v>10858008</v>
      </c>
      <c r="H7" s="13">
        <v>0</v>
      </c>
      <c r="I7" s="14" t="s">
        <v>38</v>
      </c>
      <c r="J7" s="14" t="s">
        <v>39</v>
      </c>
      <c r="K7" s="14" t="s">
        <v>35</v>
      </c>
      <c r="L7" s="11"/>
      <c r="M7" s="15"/>
      <c r="N7" s="11"/>
    </row>
    <row r="8" spans="1:15" s="1" customFormat="1" ht="56.25">
      <c r="A8" s="8">
        <v>3</v>
      </c>
      <c r="B8" s="8" t="s">
        <v>42</v>
      </c>
      <c r="C8" s="9">
        <v>39743</v>
      </c>
      <c r="D8" s="16" t="s">
        <v>20</v>
      </c>
      <c r="E8" s="11" t="s">
        <v>11</v>
      </c>
      <c r="F8" s="8">
        <v>1</v>
      </c>
      <c r="G8" s="13">
        <v>45981</v>
      </c>
      <c r="H8" s="13">
        <v>45981</v>
      </c>
      <c r="I8" s="14" t="s">
        <v>17</v>
      </c>
      <c r="J8" s="14" t="s">
        <v>40</v>
      </c>
      <c r="K8" s="14" t="s">
        <v>35</v>
      </c>
      <c r="L8" s="11"/>
      <c r="M8" s="15"/>
      <c r="N8" s="17"/>
      <c r="O8" s="45" t="s">
        <v>429</v>
      </c>
    </row>
    <row r="9" spans="1:15" s="1" customFormat="1" ht="76.5">
      <c r="A9" s="8">
        <v>4</v>
      </c>
      <c r="B9" s="8" t="s">
        <v>43</v>
      </c>
      <c r="C9" s="9">
        <v>39743</v>
      </c>
      <c r="D9" s="16" t="s">
        <v>20</v>
      </c>
      <c r="E9" s="11" t="s">
        <v>41</v>
      </c>
      <c r="F9" s="8">
        <v>1</v>
      </c>
      <c r="G9" s="13">
        <v>22991</v>
      </c>
      <c r="H9" s="13">
        <v>22991</v>
      </c>
      <c r="I9" s="14" t="s">
        <v>17</v>
      </c>
      <c r="J9" s="14" t="s">
        <v>40</v>
      </c>
      <c r="K9" s="14" t="s">
        <v>35</v>
      </c>
      <c r="L9" s="11"/>
      <c r="M9" s="15" t="s">
        <v>175</v>
      </c>
      <c r="N9" s="11"/>
      <c r="O9" s="45" t="s">
        <v>429</v>
      </c>
    </row>
    <row r="10" spans="1:15" s="1" customFormat="1" ht="76.5">
      <c r="A10" s="8">
        <v>5</v>
      </c>
      <c r="B10" s="8" t="s">
        <v>44</v>
      </c>
      <c r="C10" s="9">
        <v>39743</v>
      </c>
      <c r="D10" s="16" t="s">
        <v>21</v>
      </c>
      <c r="E10" s="11" t="s">
        <v>11</v>
      </c>
      <c r="F10" s="8">
        <v>1</v>
      </c>
      <c r="G10" s="13">
        <v>33075</v>
      </c>
      <c r="H10" s="13">
        <v>33075</v>
      </c>
      <c r="I10" s="14" t="s">
        <v>17</v>
      </c>
      <c r="J10" s="14" t="s">
        <v>40</v>
      </c>
      <c r="K10" s="14" t="s">
        <v>35</v>
      </c>
      <c r="L10" s="11"/>
      <c r="M10" s="15" t="s">
        <v>176</v>
      </c>
      <c r="N10" s="11"/>
    </row>
    <row r="11" spans="1:15" s="1" customFormat="1" ht="76.5">
      <c r="A11" s="8">
        <v>6</v>
      </c>
      <c r="B11" s="8" t="s">
        <v>45</v>
      </c>
      <c r="C11" s="9">
        <v>39743</v>
      </c>
      <c r="D11" s="16" t="s">
        <v>20</v>
      </c>
      <c r="E11" s="11" t="s">
        <v>11</v>
      </c>
      <c r="F11" s="8">
        <v>1</v>
      </c>
      <c r="G11" s="13">
        <v>22991</v>
      </c>
      <c r="H11" s="13">
        <v>22991</v>
      </c>
      <c r="I11" s="14" t="s">
        <v>17</v>
      </c>
      <c r="J11" s="14" t="s">
        <v>40</v>
      </c>
      <c r="K11" s="14" t="s">
        <v>35</v>
      </c>
      <c r="L11" s="11"/>
      <c r="M11" s="15" t="s">
        <v>175</v>
      </c>
      <c r="N11" s="11"/>
    </row>
    <row r="12" spans="1:15" s="1" customFormat="1" ht="76.5">
      <c r="A12" s="8">
        <v>7</v>
      </c>
      <c r="B12" s="8" t="s">
        <v>47</v>
      </c>
      <c r="C12" s="9">
        <v>39743</v>
      </c>
      <c r="D12" s="16" t="s">
        <v>22</v>
      </c>
      <c r="E12" s="11" t="s">
        <v>11</v>
      </c>
      <c r="F12" s="8">
        <v>1</v>
      </c>
      <c r="G12" s="13">
        <v>702631</v>
      </c>
      <c r="H12" s="13">
        <v>0</v>
      </c>
      <c r="I12" s="14" t="s">
        <v>17</v>
      </c>
      <c r="J12" s="14" t="s">
        <v>40</v>
      </c>
      <c r="K12" s="14" t="s">
        <v>35</v>
      </c>
      <c r="L12" s="11"/>
      <c r="M12" s="15" t="s">
        <v>177</v>
      </c>
      <c r="N12" s="11"/>
      <c r="O12" s="45" t="s">
        <v>429</v>
      </c>
    </row>
    <row r="13" spans="1:15" s="1" customFormat="1" ht="76.5">
      <c r="A13" s="8">
        <v>8</v>
      </c>
      <c r="B13" s="8" t="s">
        <v>48</v>
      </c>
      <c r="C13" s="9">
        <v>39743</v>
      </c>
      <c r="D13" s="16" t="s">
        <v>46</v>
      </c>
      <c r="E13" s="11" t="s">
        <v>11</v>
      </c>
      <c r="F13" s="8">
        <v>2</v>
      </c>
      <c r="G13" s="13">
        <v>314612</v>
      </c>
      <c r="H13" s="13">
        <v>0</v>
      </c>
      <c r="I13" s="14" t="s">
        <v>17</v>
      </c>
      <c r="J13" s="14" t="s">
        <v>192</v>
      </c>
      <c r="K13" s="14" t="s">
        <v>35</v>
      </c>
      <c r="L13" s="11"/>
      <c r="M13" s="15" t="s">
        <v>177</v>
      </c>
      <c r="N13" s="11"/>
      <c r="O13" s="45" t="s">
        <v>429</v>
      </c>
    </row>
    <row r="14" spans="1:15" s="1" customFormat="1" ht="76.5">
      <c r="A14" s="8">
        <v>9</v>
      </c>
      <c r="B14" s="8" t="s">
        <v>49</v>
      </c>
      <c r="C14" s="9">
        <v>39743</v>
      </c>
      <c r="D14" s="16" t="s">
        <v>23</v>
      </c>
      <c r="E14" s="11" t="s">
        <v>11</v>
      </c>
      <c r="F14" s="8">
        <v>1</v>
      </c>
      <c r="G14" s="13">
        <v>1442086</v>
      </c>
      <c r="H14" s="13">
        <v>1003441.95</v>
      </c>
      <c r="I14" s="14" t="s">
        <v>17</v>
      </c>
      <c r="J14" s="14" t="s">
        <v>40</v>
      </c>
      <c r="K14" s="14" t="s">
        <v>35</v>
      </c>
      <c r="L14" s="11"/>
      <c r="M14" s="15" t="s">
        <v>178</v>
      </c>
      <c r="N14" s="11"/>
      <c r="O14" s="45" t="s">
        <v>429</v>
      </c>
    </row>
    <row r="15" spans="1:15" s="1" customFormat="1" ht="56.25">
      <c r="A15" s="8">
        <v>10</v>
      </c>
      <c r="B15" s="8" t="s">
        <v>50</v>
      </c>
      <c r="C15" s="9">
        <v>39743</v>
      </c>
      <c r="D15" s="19" t="s">
        <v>24</v>
      </c>
      <c r="E15" s="11" t="s">
        <v>11</v>
      </c>
      <c r="F15" s="8">
        <v>1</v>
      </c>
      <c r="G15" s="13">
        <v>54526</v>
      </c>
      <c r="H15" s="13">
        <v>54526</v>
      </c>
      <c r="I15" s="14" t="s">
        <v>17</v>
      </c>
      <c r="J15" s="14" t="s">
        <v>40</v>
      </c>
      <c r="K15" s="14" t="s">
        <v>35</v>
      </c>
      <c r="L15" s="11"/>
      <c r="M15" s="15" t="s">
        <v>179</v>
      </c>
      <c r="N15" s="11"/>
      <c r="O15" s="45" t="s">
        <v>429</v>
      </c>
    </row>
    <row r="16" spans="1:15" s="1" customFormat="1" ht="56.25">
      <c r="A16" s="8">
        <v>11</v>
      </c>
      <c r="B16" s="8" t="s">
        <v>51</v>
      </c>
      <c r="C16" s="9">
        <v>39743</v>
      </c>
      <c r="D16" s="19" t="s">
        <v>25</v>
      </c>
      <c r="E16" s="11" t="s">
        <v>11</v>
      </c>
      <c r="F16" s="8">
        <v>1</v>
      </c>
      <c r="G16" s="13">
        <v>38489</v>
      </c>
      <c r="H16" s="13">
        <v>38489</v>
      </c>
      <c r="I16" s="14" t="s">
        <v>17</v>
      </c>
      <c r="J16" s="14" t="s">
        <v>40</v>
      </c>
      <c r="K16" s="14" t="s">
        <v>35</v>
      </c>
      <c r="L16" s="11"/>
      <c r="M16" s="15" t="s">
        <v>179</v>
      </c>
      <c r="N16" s="11"/>
      <c r="O16" s="45" t="s">
        <v>429</v>
      </c>
    </row>
    <row r="17" spans="1:15" s="1" customFormat="1" ht="56.25">
      <c r="A17" s="8">
        <v>12</v>
      </c>
      <c r="B17" s="8" t="s">
        <v>52</v>
      </c>
      <c r="C17" s="9">
        <v>39743</v>
      </c>
      <c r="D17" s="19" t="s">
        <v>26</v>
      </c>
      <c r="E17" s="11" t="s">
        <v>11</v>
      </c>
      <c r="F17" s="8">
        <v>1</v>
      </c>
      <c r="G17" s="13">
        <v>74458</v>
      </c>
      <c r="H17" s="13">
        <v>74458</v>
      </c>
      <c r="I17" s="14" t="s">
        <v>17</v>
      </c>
      <c r="J17" s="20" t="s">
        <v>193</v>
      </c>
      <c r="K17" s="14" t="s">
        <v>35</v>
      </c>
      <c r="L17" s="11"/>
      <c r="M17" s="15" t="s">
        <v>179</v>
      </c>
      <c r="N17" s="11"/>
      <c r="O17" s="45" t="s">
        <v>429</v>
      </c>
    </row>
    <row r="18" spans="1:15" s="1" customFormat="1" ht="56.25">
      <c r="A18" s="8">
        <v>13</v>
      </c>
      <c r="B18" s="8" t="s">
        <v>53</v>
      </c>
      <c r="C18" s="9">
        <v>39743</v>
      </c>
      <c r="D18" s="19" t="s">
        <v>26</v>
      </c>
      <c r="E18" s="11" t="s">
        <v>11</v>
      </c>
      <c r="F18" s="8">
        <v>1</v>
      </c>
      <c r="G18" s="13">
        <v>74458</v>
      </c>
      <c r="H18" s="13">
        <v>74458</v>
      </c>
      <c r="I18" s="14" t="s">
        <v>17</v>
      </c>
      <c r="J18" s="20" t="s">
        <v>192</v>
      </c>
      <c r="K18" s="14" t="s">
        <v>35</v>
      </c>
      <c r="L18" s="11"/>
      <c r="M18" s="15" t="s">
        <v>179</v>
      </c>
      <c r="N18" s="11"/>
      <c r="O18" s="45" t="s">
        <v>429</v>
      </c>
    </row>
    <row r="19" spans="1:15" s="1" customFormat="1" ht="56.25">
      <c r="A19" s="8">
        <v>14</v>
      </c>
      <c r="B19" s="8" t="s">
        <v>54</v>
      </c>
      <c r="C19" s="9">
        <v>39743</v>
      </c>
      <c r="D19" s="16" t="s">
        <v>56</v>
      </c>
      <c r="E19" s="11" t="s">
        <v>12</v>
      </c>
      <c r="F19" s="8">
        <v>11.6</v>
      </c>
      <c r="G19" s="13">
        <v>3231014</v>
      </c>
      <c r="H19" s="13">
        <v>0</v>
      </c>
      <c r="I19" s="14" t="s">
        <v>17</v>
      </c>
      <c r="J19" s="20" t="s">
        <v>39</v>
      </c>
      <c r="K19" s="14" t="s">
        <v>35</v>
      </c>
      <c r="L19" s="11"/>
      <c r="M19" s="21" t="s">
        <v>180</v>
      </c>
      <c r="N19" s="11"/>
    </row>
    <row r="20" spans="1:15" s="1" customFormat="1" ht="56.25">
      <c r="A20" s="8">
        <v>15</v>
      </c>
      <c r="B20" s="8" t="s">
        <v>57</v>
      </c>
      <c r="C20" s="9">
        <v>39743</v>
      </c>
      <c r="D20" s="16" t="s">
        <v>55</v>
      </c>
      <c r="E20" s="11" t="s">
        <v>12</v>
      </c>
      <c r="F20" s="13">
        <v>6.5</v>
      </c>
      <c r="G20" s="13">
        <v>19419896</v>
      </c>
      <c r="H20" s="13">
        <v>0</v>
      </c>
      <c r="I20" s="14" t="s">
        <v>17</v>
      </c>
      <c r="J20" s="20" t="s">
        <v>39</v>
      </c>
      <c r="K20" s="14" t="s">
        <v>35</v>
      </c>
      <c r="L20" s="11"/>
      <c r="M20" s="21" t="s">
        <v>16</v>
      </c>
      <c r="N20" s="11"/>
    </row>
    <row r="21" spans="1:15" s="1" customFormat="1" ht="56.25">
      <c r="A21" s="8">
        <v>16</v>
      </c>
      <c r="B21" s="8" t="s">
        <v>34</v>
      </c>
      <c r="C21" s="9">
        <v>39743</v>
      </c>
      <c r="D21" s="16" t="s">
        <v>56</v>
      </c>
      <c r="E21" s="11" t="s">
        <v>12</v>
      </c>
      <c r="F21" s="13">
        <v>2.9</v>
      </c>
      <c r="G21" s="13">
        <v>807754</v>
      </c>
      <c r="H21" s="13">
        <v>0</v>
      </c>
      <c r="I21" s="14" t="s">
        <v>17</v>
      </c>
      <c r="J21" s="20" t="s">
        <v>193</v>
      </c>
      <c r="K21" s="14" t="s">
        <v>35</v>
      </c>
      <c r="L21" s="11"/>
      <c r="M21" s="21" t="s">
        <v>170</v>
      </c>
      <c r="N21" s="11"/>
    </row>
    <row r="22" spans="1:15" s="1" customFormat="1" ht="56.25">
      <c r="A22" s="8">
        <v>17</v>
      </c>
      <c r="B22" s="8" t="s">
        <v>58</v>
      </c>
      <c r="C22" s="9">
        <v>39743</v>
      </c>
      <c r="D22" s="16" t="s">
        <v>55</v>
      </c>
      <c r="E22" s="11" t="s">
        <v>12</v>
      </c>
      <c r="F22" s="13">
        <v>0.4</v>
      </c>
      <c r="G22" s="13">
        <v>1195070</v>
      </c>
      <c r="H22" s="13">
        <v>0</v>
      </c>
      <c r="I22" s="14" t="s">
        <v>17</v>
      </c>
      <c r="J22" s="20" t="s">
        <v>192</v>
      </c>
      <c r="K22" s="14" t="s">
        <v>35</v>
      </c>
      <c r="L22" s="11"/>
      <c r="M22" s="21" t="s">
        <v>16</v>
      </c>
      <c r="N22" s="11"/>
    </row>
    <row r="23" spans="1:15" s="1" customFormat="1" ht="56.25">
      <c r="A23" s="8">
        <v>18</v>
      </c>
      <c r="B23" s="8" t="s">
        <v>59</v>
      </c>
      <c r="C23" s="9">
        <v>39743</v>
      </c>
      <c r="D23" s="16" t="s">
        <v>56</v>
      </c>
      <c r="E23" s="11" t="s">
        <v>12</v>
      </c>
      <c r="F23" s="13">
        <v>3.1</v>
      </c>
      <c r="G23" s="13">
        <v>863461</v>
      </c>
      <c r="H23" s="13">
        <v>0</v>
      </c>
      <c r="I23" s="14" t="s">
        <v>17</v>
      </c>
      <c r="J23" s="20" t="s">
        <v>192</v>
      </c>
      <c r="K23" s="14" t="s">
        <v>35</v>
      </c>
      <c r="L23" s="11"/>
      <c r="M23" s="21" t="s">
        <v>170</v>
      </c>
      <c r="N23" s="11"/>
    </row>
    <row r="24" spans="1:15" s="1" customFormat="1" ht="51">
      <c r="A24" s="8">
        <v>19</v>
      </c>
      <c r="B24" s="8" t="s">
        <v>60</v>
      </c>
      <c r="C24" s="9">
        <v>39695</v>
      </c>
      <c r="D24" s="19" t="s">
        <v>64</v>
      </c>
      <c r="E24" s="11" t="s">
        <v>11</v>
      </c>
      <c r="F24" s="13">
        <v>1</v>
      </c>
      <c r="G24" s="13">
        <v>50000</v>
      </c>
      <c r="H24" s="13">
        <v>0</v>
      </c>
      <c r="I24" s="14" t="s">
        <v>62</v>
      </c>
      <c r="J24" s="14" t="s">
        <v>63</v>
      </c>
      <c r="K24" s="15" t="s">
        <v>181</v>
      </c>
      <c r="L24" s="11"/>
      <c r="M24" s="15" t="s">
        <v>182</v>
      </c>
      <c r="N24" s="11"/>
    </row>
    <row r="25" spans="1:15" s="1" customFormat="1" ht="56.25">
      <c r="A25" s="8">
        <v>20</v>
      </c>
      <c r="B25" s="8" t="s">
        <v>61</v>
      </c>
      <c r="C25" s="9">
        <v>41455</v>
      </c>
      <c r="D25" s="19" t="s">
        <v>27</v>
      </c>
      <c r="E25" s="11" t="s">
        <v>41</v>
      </c>
      <c r="F25" s="13">
        <v>1</v>
      </c>
      <c r="G25" s="13">
        <v>64660</v>
      </c>
      <c r="H25" s="13">
        <v>0</v>
      </c>
      <c r="I25" s="14" t="s">
        <v>17</v>
      </c>
      <c r="J25" s="20" t="s">
        <v>39</v>
      </c>
      <c r="K25" s="14" t="s">
        <v>35</v>
      </c>
      <c r="L25" s="11"/>
      <c r="M25" s="15"/>
      <c r="N25" s="11"/>
    </row>
    <row r="26" spans="1:15" s="1" customFormat="1" ht="67.5">
      <c r="A26" s="8">
        <v>21</v>
      </c>
      <c r="B26" s="8" t="s">
        <v>65</v>
      </c>
      <c r="C26" s="9">
        <v>41455</v>
      </c>
      <c r="D26" s="19" t="s">
        <v>28</v>
      </c>
      <c r="E26" s="11" t="s">
        <v>41</v>
      </c>
      <c r="F26" s="13">
        <v>1</v>
      </c>
      <c r="G26" s="13">
        <v>33700</v>
      </c>
      <c r="H26" s="13">
        <v>0</v>
      </c>
      <c r="I26" s="14" t="s">
        <v>191</v>
      </c>
      <c r="J26" s="14" t="s">
        <v>66</v>
      </c>
      <c r="K26" s="14" t="s">
        <v>35</v>
      </c>
      <c r="L26" s="11" t="s">
        <v>67</v>
      </c>
      <c r="M26" s="15" t="s">
        <v>186</v>
      </c>
      <c r="N26" s="11"/>
    </row>
    <row r="27" spans="1:15" s="1" customFormat="1" ht="63.75">
      <c r="A27" s="8">
        <v>22</v>
      </c>
      <c r="B27" s="8" t="s">
        <v>68</v>
      </c>
      <c r="C27" s="9">
        <v>41455</v>
      </c>
      <c r="D27" s="19" t="s">
        <v>29</v>
      </c>
      <c r="E27" s="11" t="s">
        <v>11</v>
      </c>
      <c r="F27" s="13">
        <v>1</v>
      </c>
      <c r="G27" s="13">
        <v>33708</v>
      </c>
      <c r="H27" s="13">
        <v>0</v>
      </c>
      <c r="I27" s="14" t="s">
        <v>190</v>
      </c>
      <c r="J27" s="14" t="s">
        <v>69</v>
      </c>
      <c r="K27" s="14" t="s">
        <v>35</v>
      </c>
      <c r="L27" s="11" t="s">
        <v>168</v>
      </c>
      <c r="M27" s="15" t="s">
        <v>186</v>
      </c>
      <c r="N27" s="11"/>
    </row>
    <row r="28" spans="1:15" s="1" customFormat="1" ht="56.25">
      <c r="A28" s="8">
        <v>23</v>
      </c>
      <c r="B28" s="8" t="s">
        <v>70</v>
      </c>
      <c r="C28" s="9">
        <v>41455</v>
      </c>
      <c r="D28" s="19" t="s">
        <v>30</v>
      </c>
      <c r="E28" s="11" t="s">
        <v>11</v>
      </c>
      <c r="F28" s="13">
        <v>1</v>
      </c>
      <c r="G28" s="13">
        <v>21800</v>
      </c>
      <c r="H28" s="13">
        <v>0</v>
      </c>
      <c r="I28" s="14" t="s">
        <v>17</v>
      </c>
      <c r="J28" s="14" t="s">
        <v>72</v>
      </c>
      <c r="K28" s="14" t="s">
        <v>35</v>
      </c>
      <c r="L28" s="11" t="s">
        <v>347</v>
      </c>
      <c r="M28" s="15"/>
      <c r="N28" s="11"/>
    </row>
    <row r="29" spans="1:15" s="1" customFormat="1" ht="56.25">
      <c r="A29" s="8">
        <v>24</v>
      </c>
      <c r="B29" s="8" t="s">
        <v>71</v>
      </c>
      <c r="C29" s="9">
        <v>41455</v>
      </c>
      <c r="D29" s="19" t="s">
        <v>31</v>
      </c>
      <c r="E29" s="11" t="s">
        <v>11</v>
      </c>
      <c r="F29" s="13">
        <v>1</v>
      </c>
      <c r="G29" s="13">
        <v>18900</v>
      </c>
      <c r="H29" s="13">
        <v>0</v>
      </c>
      <c r="I29" s="14" t="s">
        <v>17</v>
      </c>
      <c r="J29" s="14" t="s">
        <v>73</v>
      </c>
      <c r="K29" s="14" t="s">
        <v>35</v>
      </c>
      <c r="L29" s="11" t="s">
        <v>349</v>
      </c>
      <c r="M29" s="15"/>
      <c r="N29" s="11"/>
    </row>
    <row r="30" spans="1:15" s="1" customFormat="1" ht="56.25">
      <c r="A30" s="8">
        <v>25</v>
      </c>
      <c r="B30" s="8" t="s">
        <v>74</v>
      </c>
      <c r="C30" s="9">
        <v>41455</v>
      </c>
      <c r="D30" s="19" t="s">
        <v>77</v>
      </c>
      <c r="E30" s="11" t="s">
        <v>11</v>
      </c>
      <c r="F30" s="13">
        <v>1</v>
      </c>
      <c r="G30" s="13">
        <v>2000</v>
      </c>
      <c r="H30" s="13">
        <v>0</v>
      </c>
      <c r="I30" s="14" t="s">
        <v>17</v>
      </c>
      <c r="J30" s="20" t="s">
        <v>75</v>
      </c>
      <c r="K30" s="14" t="s">
        <v>35</v>
      </c>
      <c r="L30" s="11" t="s">
        <v>345</v>
      </c>
      <c r="M30" s="15"/>
      <c r="N30" s="11"/>
    </row>
    <row r="31" spans="1:15" s="1" customFormat="1" ht="56.25">
      <c r="A31" s="8">
        <v>26</v>
      </c>
      <c r="B31" s="8" t="s">
        <v>76</v>
      </c>
      <c r="C31" s="9">
        <v>41455</v>
      </c>
      <c r="D31" s="19" t="s">
        <v>32</v>
      </c>
      <c r="E31" s="11" t="s">
        <v>11</v>
      </c>
      <c r="F31" s="13">
        <v>1</v>
      </c>
      <c r="G31" s="13">
        <v>16820</v>
      </c>
      <c r="H31" s="13">
        <v>0</v>
      </c>
      <c r="I31" s="14" t="s">
        <v>17</v>
      </c>
      <c r="J31" s="20" t="s">
        <v>78</v>
      </c>
      <c r="K31" s="14" t="s">
        <v>35</v>
      </c>
      <c r="L31" s="11" t="s">
        <v>346</v>
      </c>
      <c r="M31" s="15" t="s">
        <v>183</v>
      </c>
      <c r="N31" s="11"/>
    </row>
    <row r="32" spans="1:15" s="1" customFormat="1" ht="63.75">
      <c r="A32" s="8">
        <v>27</v>
      </c>
      <c r="B32" s="8" t="s">
        <v>79</v>
      </c>
      <c r="C32" s="9">
        <v>41455</v>
      </c>
      <c r="D32" s="19" t="s">
        <v>80</v>
      </c>
      <c r="E32" s="11" t="s">
        <v>11</v>
      </c>
      <c r="F32" s="13">
        <v>1</v>
      </c>
      <c r="G32" s="13">
        <v>567300</v>
      </c>
      <c r="H32" s="13">
        <v>0</v>
      </c>
      <c r="I32" s="14" t="s">
        <v>17</v>
      </c>
      <c r="J32" s="14" t="s">
        <v>81</v>
      </c>
      <c r="K32" s="14" t="s">
        <v>35</v>
      </c>
      <c r="L32" s="11" t="s">
        <v>348</v>
      </c>
      <c r="M32" s="15" t="s">
        <v>184</v>
      </c>
      <c r="N32" s="11"/>
    </row>
    <row r="33" spans="1:16" s="1" customFormat="1" ht="63.75">
      <c r="A33" s="8">
        <v>28</v>
      </c>
      <c r="B33" s="22" t="s">
        <v>82</v>
      </c>
      <c r="C33" s="23">
        <v>41455</v>
      </c>
      <c r="D33" s="24" t="s">
        <v>83</v>
      </c>
      <c r="E33" s="25" t="s">
        <v>11</v>
      </c>
      <c r="F33" s="12">
        <v>1</v>
      </c>
      <c r="G33" s="12">
        <v>72600</v>
      </c>
      <c r="H33" s="12">
        <v>0</v>
      </c>
      <c r="I33" s="26" t="s">
        <v>189</v>
      </c>
      <c r="J33" s="27" t="s">
        <v>84</v>
      </c>
      <c r="K33" s="26" t="s">
        <v>35</v>
      </c>
      <c r="L33" s="25" t="s">
        <v>85</v>
      </c>
      <c r="M33" s="28" t="s">
        <v>186</v>
      </c>
      <c r="N33" s="14" t="s">
        <v>409</v>
      </c>
    </row>
    <row r="34" spans="1:16" s="1" customFormat="1" ht="56.25">
      <c r="A34" s="8">
        <v>29</v>
      </c>
      <c r="B34" s="8" t="s">
        <v>86</v>
      </c>
      <c r="C34" s="9">
        <v>41455</v>
      </c>
      <c r="D34" s="19" t="s">
        <v>33</v>
      </c>
      <c r="E34" s="11" t="s">
        <v>11</v>
      </c>
      <c r="F34" s="13">
        <v>1</v>
      </c>
      <c r="G34" s="13">
        <v>1735</v>
      </c>
      <c r="H34" s="8">
        <v>1735</v>
      </c>
      <c r="I34" s="14" t="s">
        <v>17</v>
      </c>
      <c r="J34" s="14" t="s">
        <v>87</v>
      </c>
      <c r="K34" s="14" t="s">
        <v>35</v>
      </c>
      <c r="L34" s="11"/>
      <c r="M34" s="15" t="s">
        <v>185</v>
      </c>
      <c r="N34" s="11"/>
    </row>
    <row r="35" spans="1:16" s="1" customFormat="1" ht="51">
      <c r="A35" s="30">
        <v>30</v>
      </c>
      <c r="B35" s="8" t="s">
        <v>336</v>
      </c>
      <c r="C35" s="30" t="s">
        <v>194</v>
      </c>
      <c r="D35" s="31" t="s">
        <v>195</v>
      </c>
      <c r="E35" s="11" t="s">
        <v>11</v>
      </c>
      <c r="F35" s="30">
        <v>1</v>
      </c>
      <c r="G35" s="57">
        <v>58200</v>
      </c>
      <c r="H35" s="57">
        <v>0</v>
      </c>
      <c r="I35" s="32" t="s">
        <v>196</v>
      </c>
      <c r="J35" s="32" t="s">
        <v>197</v>
      </c>
      <c r="K35" s="33" t="s">
        <v>203</v>
      </c>
      <c r="L35" s="34"/>
      <c r="M35" s="33" t="s">
        <v>350</v>
      </c>
      <c r="N35" s="34"/>
    </row>
    <row r="36" spans="1:16" s="1" customFormat="1" ht="51">
      <c r="A36" s="8">
        <v>31</v>
      </c>
      <c r="B36" s="22" t="s">
        <v>337</v>
      </c>
      <c r="C36" s="22" t="s">
        <v>194</v>
      </c>
      <c r="D36" s="35" t="s">
        <v>195</v>
      </c>
      <c r="E36" s="25" t="s">
        <v>11</v>
      </c>
      <c r="F36" s="22">
        <v>1</v>
      </c>
      <c r="G36" s="12">
        <v>154330</v>
      </c>
      <c r="H36" s="12">
        <v>0</v>
      </c>
      <c r="I36" s="26"/>
      <c r="J36" s="26" t="s">
        <v>39</v>
      </c>
      <c r="K36" s="28" t="s">
        <v>203</v>
      </c>
      <c r="L36" s="25"/>
      <c r="M36" s="36" t="s">
        <v>350</v>
      </c>
      <c r="N36" s="26" t="s">
        <v>424</v>
      </c>
    </row>
    <row r="37" spans="1:16" s="1" customFormat="1" ht="51">
      <c r="A37" s="8">
        <v>32</v>
      </c>
      <c r="B37" s="8" t="s">
        <v>338</v>
      </c>
      <c r="C37" s="8" t="s">
        <v>194</v>
      </c>
      <c r="D37" s="16" t="s">
        <v>198</v>
      </c>
      <c r="E37" s="11" t="s">
        <v>13</v>
      </c>
      <c r="F37" s="8">
        <v>65</v>
      </c>
      <c r="G37" s="13">
        <v>59628</v>
      </c>
      <c r="H37" s="13">
        <v>0</v>
      </c>
      <c r="I37" s="14" t="s">
        <v>199</v>
      </c>
      <c r="J37" s="14" t="s">
        <v>200</v>
      </c>
      <c r="K37" s="15" t="s">
        <v>203</v>
      </c>
      <c r="L37" s="11"/>
      <c r="M37" s="15" t="s">
        <v>201</v>
      </c>
      <c r="N37" s="17"/>
    </row>
    <row r="38" spans="1:16" s="1" customFormat="1" ht="38.25">
      <c r="A38" s="8">
        <v>33</v>
      </c>
      <c r="B38" s="8" t="s">
        <v>339</v>
      </c>
      <c r="C38" s="8" t="s">
        <v>194</v>
      </c>
      <c r="D38" s="16" t="s">
        <v>202</v>
      </c>
      <c r="E38" s="11" t="s">
        <v>11</v>
      </c>
      <c r="F38" s="8">
        <v>1</v>
      </c>
      <c r="G38" s="13">
        <v>9000</v>
      </c>
      <c r="H38" s="13">
        <v>0</v>
      </c>
      <c r="I38" s="14"/>
      <c r="J38" s="14" t="s">
        <v>39</v>
      </c>
      <c r="K38" s="15" t="s">
        <v>203</v>
      </c>
      <c r="L38" s="11"/>
      <c r="M38" s="15"/>
      <c r="N38" s="11"/>
    </row>
    <row r="39" spans="1:16" s="1" customFormat="1" ht="25.5">
      <c r="A39" s="8">
        <v>34</v>
      </c>
      <c r="B39" s="8" t="s">
        <v>397</v>
      </c>
      <c r="C39" s="8" t="s">
        <v>365</v>
      </c>
      <c r="D39" s="16" t="s">
        <v>400</v>
      </c>
      <c r="E39" s="15" t="s">
        <v>11</v>
      </c>
      <c r="F39" s="8">
        <v>1</v>
      </c>
      <c r="G39" s="13">
        <v>21000</v>
      </c>
      <c r="H39" s="13">
        <v>0</v>
      </c>
      <c r="I39" s="14" t="s">
        <v>373</v>
      </c>
      <c r="J39" s="14" t="s">
        <v>193</v>
      </c>
      <c r="K39" s="14" t="s">
        <v>401</v>
      </c>
      <c r="L39" s="11"/>
      <c r="M39" s="15"/>
      <c r="N39" s="11"/>
      <c r="O39" s="45" t="s">
        <v>429</v>
      </c>
    </row>
    <row r="40" spans="1:16" s="1" customFormat="1" ht="22.5">
      <c r="A40" s="8">
        <v>35</v>
      </c>
      <c r="B40" s="8" t="s">
        <v>398</v>
      </c>
      <c r="C40" s="8" t="s">
        <v>365</v>
      </c>
      <c r="D40" s="16" t="s">
        <v>400</v>
      </c>
      <c r="E40" s="15" t="s">
        <v>11</v>
      </c>
      <c r="F40" s="8">
        <v>1</v>
      </c>
      <c r="G40" s="13">
        <v>28000</v>
      </c>
      <c r="H40" s="13">
        <v>0</v>
      </c>
      <c r="I40" s="14" t="s">
        <v>373</v>
      </c>
      <c r="J40" s="14" t="s">
        <v>39</v>
      </c>
      <c r="K40" s="14" t="s">
        <v>401</v>
      </c>
      <c r="L40" s="11"/>
      <c r="M40" s="15"/>
      <c r="N40" s="11"/>
    </row>
    <row r="41" spans="1:16" s="1" customFormat="1" ht="25.5">
      <c r="A41" s="8">
        <v>36</v>
      </c>
      <c r="B41" s="8" t="s">
        <v>399</v>
      </c>
      <c r="C41" s="8" t="s">
        <v>365</v>
      </c>
      <c r="D41" s="16" t="s">
        <v>400</v>
      </c>
      <c r="E41" s="15" t="s">
        <v>11</v>
      </c>
      <c r="F41" s="8">
        <v>1</v>
      </c>
      <c r="G41" s="13">
        <v>28030</v>
      </c>
      <c r="H41" s="13">
        <v>0</v>
      </c>
      <c r="I41" s="14" t="s">
        <v>373</v>
      </c>
      <c r="J41" s="14" t="s">
        <v>192</v>
      </c>
      <c r="K41" s="14" t="s">
        <v>401</v>
      </c>
      <c r="L41" s="11"/>
      <c r="M41" s="15"/>
      <c r="N41" s="11"/>
      <c r="O41" s="45" t="s">
        <v>429</v>
      </c>
    </row>
    <row r="42" spans="1:16" s="1" customFormat="1" ht="22.5">
      <c r="A42" s="11">
        <v>37</v>
      </c>
      <c r="B42" s="8" t="s">
        <v>411</v>
      </c>
      <c r="C42" s="11" t="s">
        <v>412</v>
      </c>
      <c r="D42" s="10" t="s">
        <v>416</v>
      </c>
      <c r="E42" s="40" t="s">
        <v>11</v>
      </c>
      <c r="F42" s="65">
        <v>6</v>
      </c>
      <c r="G42" s="55">
        <v>390500</v>
      </c>
      <c r="H42" s="55">
        <v>0</v>
      </c>
      <c r="I42" s="14" t="s">
        <v>373</v>
      </c>
      <c r="J42" s="14" t="s">
        <v>39</v>
      </c>
      <c r="K42" s="40" t="s">
        <v>414</v>
      </c>
      <c r="L42" s="41"/>
      <c r="M42" s="40"/>
      <c r="N42" s="40"/>
      <c r="O42" s="38"/>
      <c r="P42" s="38"/>
    </row>
    <row r="43" spans="1:16" s="56" customFormat="1" ht="33.75">
      <c r="A43" s="25">
        <v>38</v>
      </c>
      <c r="B43" s="22" t="s">
        <v>402</v>
      </c>
      <c r="C43" s="25" t="s">
        <v>403</v>
      </c>
      <c r="D43" s="37" t="s">
        <v>404</v>
      </c>
      <c r="E43" s="28" t="s">
        <v>11</v>
      </c>
      <c r="F43" s="25">
        <v>1</v>
      </c>
      <c r="G43" s="12">
        <v>90000</v>
      </c>
      <c r="H43" s="66">
        <v>0</v>
      </c>
      <c r="I43" s="26" t="s">
        <v>373</v>
      </c>
      <c r="J43" s="28" t="s">
        <v>39</v>
      </c>
      <c r="K43" s="26" t="s">
        <v>405</v>
      </c>
      <c r="L43" s="25"/>
      <c r="M43" s="28"/>
      <c r="N43" s="26" t="s">
        <v>406</v>
      </c>
      <c r="O43" s="64"/>
      <c r="P43" s="64"/>
    </row>
    <row r="44" spans="1:16" s="1" customFormat="1" ht="45">
      <c r="A44" s="25">
        <v>39</v>
      </c>
      <c r="B44" s="22" t="s">
        <v>419</v>
      </c>
      <c r="C44" s="43">
        <v>42856</v>
      </c>
      <c r="D44" s="37" t="s">
        <v>420</v>
      </c>
      <c r="E44" s="44" t="s">
        <v>41</v>
      </c>
      <c r="F44" s="42">
        <v>1</v>
      </c>
      <c r="G44" s="67">
        <v>222782</v>
      </c>
      <c r="H44" s="67">
        <v>0</v>
      </c>
      <c r="I44" s="26" t="s">
        <v>373</v>
      </c>
      <c r="J44" s="26" t="s">
        <v>421</v>
      </c>
      <c r="K44" s="44" t="s">
        <v>422</v>
      </c>
      <c r="L44" s="42"/>
      <c r="M44" s="44" t="s">
        <v>423</v>
      </c>
      <c r="N44" s="44" t="s">
        <v>424</v>
      </c>
      <c r="O44" s="38"/>
      <c r="P44" s="38"/>
    </row>
    <row r="45" spans="1:16" s="54" customFormat="1">
      <c r="A45" s="47"/>
      <c r="B45" s="47"/>
      <c r="C45" s="48"/>
      <c r="D45" s="49" t="s">
        <v>430</v>
      </c>
      <c r="E45" s="50"/>
      <c r="F45" s="51"/>
      <c r="G45" s="51">
        <f>G7+G8+G9+G10+G11+G12+G13+G14+G15+G16+G17+G18+G19+G20+G21+G22+G23+G24+G25+G26+G27+G28+G29+G30+G31+G32+G34+G35+G37+G38+G39+G40+G41+G42</f>
        <v>40606482</v>
      </c>
      <c r="H45" s="51">
        <f>H7+H8+H9+H10+H11+H12+H13+H14+H15+H16+H17+H18+H19+H20+H21+H22+H23+H24+H25+H26+H27+H28+H29+H30+H31+H32+H34+H35+H37+H38+H38+H39+H40+H41+H42</f>
        <v>1372145.95</v>
      </c>
      <c r="I45" s="52"/>
      <c r="J45" s="52"/>
      <c r="K45" s="52"/>
      <c r="L45" s="50"/>
      <c r="M45" s="53"/>
      <c r="N45" s="50"/>
    </row>
    <row r="46" spans="1:16" s="1" customFormat="1" ht="67.5">
      <c r="A46" s="8">
        <v>40</v>
      </c>
      <c r="B46" s="8" t="s">
        <v>88</v>
      </c>
      <c r="C46" s="9">
        <v>39616</v>
      </c>
      <c r="D46" s="19" t="s">
        <v>89</v>
      </c>
      <c r="E46" s="11" t="s">
        <v>13</v>
      </c>
      <c r="F46" s="13">
        <v>542000</v>
      </c>
      <c r="G46" s="13">
        <v>1663940</v>
      </c>
      <c r="H46" s="13">
        <v>0</v>
      </c>
      <c r="I46" s="14" t="s">
        <v>187</v>
      </c>
      <c r="J46" s="14" t="s">
        <v>92</v>
      </c>
      <c r="K46" s="15" t="s">
        <v>90</v>
      </c>
      <c r="L46" s="11" t="s">
        <v>91</v>
      </c>
      <c r="M46" s="15"/>
      <c r="N46" s="11"/>
      <c r="O46" s="18"/>
    </row>
    <row r="47" spans="1:16" s="1" customFormat="1" ht="67.5">
      <c r="A47" s="8">
        <v>41</v>
      </c>
      <c r="B47" s="8" t="s">
        <v>93</v>
      </c>
      <c r="C47" s="9">
        <v>39619</v>
      </c>
      <c r="D47" s="19" t="s">
        <v>89</v>
      </c>
      <c r="E47" s="11" t="s">
        <v>13</v>
      </c>
      <c r="F47" s="13">
        <v>825000</v>
      </c>
      <c r="G47" s="13">
        <v>2532750</v>
      </c>
      <c r="H47" s="13">
        <v>0</v>
      </c>
      <c r="I47" s="14" t="s">
        <v>187</v>
      </c>
      <c r="J47" s="14" t="s">
        <v>96</v>
      </c>
      <c r="K47" s="15" t="s">
        <v>97</v>
      </c>
      <c r="L47" s="11" t="s">
        <v>98</v>
      </c>
      <c r="M47" s="15"/>
      <c r="N47" s="11"/>
    </row>
    <row r="48" spans="1:16" s="1" customFormat="1" ht="67.5">
      <c r="A48" s="8">
        <v>42</v>
      </c>
      <c r="B48" s="8" t="s">
        <v>94</v>
      </c>
      <c r="C48" s="9">
        <v>39645</v>
      </c>
      <c r="D48" s="19" t="s">
        <v>89</v>
      </c>
      <c r="E48" s="11" t="s">
        <v>13</v>
      </c>
      <c r="F48" s="13">
        <v>563000</v>
      </c>
      <c r="G48" s="13">
        <v>1728410</v>
      </c>
      <c r="H48" s="13">
        <v>0</v>
      </c>
      <c r="I48" s="14" t="s">
        <v>187</v>
      </c>
      <c r="J48" s="14" t="s">
        <v>99</v>
      </c>
      <c r="K48" s="15" t="s">
        <v>100</v>
      </c>
      <c r="L48" s="11" t="s">
        <v>101</v>
      </c>
      <c r="M48" s="15"/>
      <c r="N48" s="11"/>
    </row>
    <row r="49" spans="1:14" s="1" customFormat="1" ht="67.5">
      <c r="A49" s="8">
        <v>43</v>
      </c>
      <c r="B49" s="8" t="s">
        <v>95</v>
      </c>
      <c r="C49" s="9">
        <v>39616</v>
      </c>
      <c r="D49" s="19" t="s">
        <v>89</v>
      </c>
      <c r="E49" s="11" t="s">
        <v>13</v>
      </c>
      <c r="F49" s="13">
        <v>290000</v>
      </c>
      <c r="G49" s="13">
        <v>890300</v>
      </c>
      <c r="H49" s="13">
        <v>0</v>
      </c>
      <c r="I49" s="14" t="s">
        <v>187</v>
      </c>
      <c r="J49" s="14" t="s">
        <v>102</v>
      </c>
      <c r="K49" s="15" t="s">
        <v>103</v>
      </c>
      <c r="L49" s="11" t="s">
        <v>104</v>
      </c>
      <c r="M49" s="15"/>
      <c r="N49" s="11"/>
    </row>
    <row r="50" spans="1:14" s="1" customFormat="1" ht="67.5">
      <c r="A50" s="8">
        <v>44</v>
      </c>
      <c r="B50" s="8" t="s">
        <v>105</v>
      </c>
      <c r="C50" s="9">
        <v>39619</v>
      </c>
      <c r="D50" s="19" t="s">
        <v>89</v>
      </c>
      <c r="E50" s="11" t="s">
        <v>13</v>
      </c>
      <c r="F50" s="8">
        <v>536000</v>
      </c>
      <c r="G50" s="13">
        <v>1645520</v>
      </c>
      <c r="H50" s="13">
        <v>0</v>
      </c>
      <c r="I50" s="14" t="s">
        <v>187</v>
      </c>
      <c r="J50" s="14" t="s">
        <v>106</v>
      </c>
      <c r="K50" s="15" t="s">
        <v>107</v>
      </c>
      <c r="L50" s="11" t="s">
        <v>108</v>
      </c>
      <c r="M50" s="15"/>
      <c r="N50" s="11"/>
    </row>
    <row r="51" spans="1:14" s="1" customFormat="1" ht="67.5">
      <c r="A51" s="8">
        <v>45</v>
      </c>
      <c r="B51" s="8" t="s">
        <v>109</v>
      </c>
      <c r="C51" s="9">
        <v>39619</v>
      </c>
      <c r="D51" s="19" t="s">
        <v>89</v>
      </c>
      <c r="E51" s="11" t="s">
        <v>13</v>
      </c>
      <c r="F51" s="8">
        <v>702000</v>
      </c>
      <c r="G51" s="13">
        <v>2155140</v>
      </c>
      <c r="H51" s="13">
        <v>0</v>
      </c>
      <c r="I51" s="14" t="s">
        <v>187</v>
      </c>
      <c r="J51" s="14" t="s">
        <v>110</v>
      </c>
      <c r="K51" s="15" t="s">
        <v>111</v>
      </c>
      <c r="L51" s="11" t="s">
        <v>112</v>
      </c>
      <c r="M51" s="15"/>
      <c r="N51" s="11"/>
    </row>
    <row r="52" spans="1:14" s="1" customFormat="1" ht="45">
      <c r="A52" s="8">
        <v>46</v>
      </c>
      <c r="B52" s="8" t="s">
        <v>113</v>
      </c>
      <c r="C52" s="9">
        <v>39619</v>
      </c>
      <c r="D52" s="19" t="s">
        <v>89</v>
      </c>
      <c r="E52" s="11" t="s">
        <v>13</v>
      </c>
      <c r="F52" s="8">
        <v>1390000</v>
      </c>
      <c r="G52" s="13">
        <v>4267300</v>
      </c>
      <c r="H52" s="13">
        <v>0</v>
      </c>
      <c r="I52" s="8"/>
      <c r="J52" s="14" t="s">
        <v>114</v>
      </c>
      <c r="K52" s="15" t="s">
        <v>115</v>
      </c>
      <c r="L52" s="11" t="s">
        <v>116</v>
      </c>
      <c r="M52" s="15"/>
      <c r="N52" s="11"/>
    </row>
    <row r="53" spans="1:14" s="1" customFormat="1" ht="67.5">
      <c r="A53" s="8">
        <v>47</v>
      </c>
      <c r="B53" s="8" t="s">
        <v>117</v>
      </c>
      <c r="C53" s="9">
        <v>39619</v>
      </c>
      <c r="D53" s="19" t="s">
        <v>89</v>
      </c>
      <c r="E53" s="11" t="s">
        <v>13</v>
      </c>
      <c r="F53" s="8">
        <v>400000</v>
      </c>
      <c r="G53" s="13">
        <v>1228000</v>
      </c>
      <c r="H53" s="13">
        <v>0</v>
      </c>
      <c r="I53" s="14" t="s">
        <v>187</v>
      </c>
      <c r="J53" s="14" t="s">
        <v>118</v>
      </c>
      <c r="K53" s="15" t="s">
        <v>119</v>
      </c>
      <c r="L53" s="11" t="s">
        <v>120</v>
      </c>
      <c r="M53" s="15"/>
      <c r="N53" s="11"/>
    </row>
    <row r="54" spans="1:14" s="1" customFormat="1" ht="67.5">
      <c r="A54" s="8">
        <v>48</v>
      </c>
      <c r="B54" s="8" t="s">
        <v>121</v>
      </c>
      <c r="C54" s="9">
        <v>39619</v>
      </c>
      <c r="D54" s="19" t="s">
        <v>89</v>
      </c>
      <c r="E54" s="11" t="s">
        <v>13</v>
      </c>
      <c r="F54" s="8">
        <v>465000</v>
      </c>
      <c r="G54" s="13">
        <v>1729800</v>
      </c>
      <c r="H54" s="13">
        <v>0</v>
      </c>
      <c r="I54" s="14" t="s">
        <v>187</v>
      </c>
      <c r="J54" s="14" t="s">
        <v>134</v>
      </c>
      <c r="K54" s="15" t="s">
        <v>133</v>
      </c>
      <c r="L54" s="11" t="s">
        <v>124</v>
      </c>
      <c r="M54" s="15"/>
      <c r="N54" s="11"/>
    </row>
    <row r="55" spans="1:14" s="1" customFormat="1" ht="67.5">
      <c r="A55" s="8">
        <v>49</v>
      </c>
      <c r="B55" s="8" t="s">
        <v>122</v>
      </c>
      <c r="C55" s="9">
        <v>39619</v>
      </c>
      <c r="D55" s="19" t="s">
        <v>89</v>
      </c>
      <c r="E55" s="11" t="s">
        <v>13</v>
      </c>
      <c r="F55" s="8">
        <v>931000</v>
      </c>
      <c r="G55" s="13">
        <v>2858170</v>
      </c>
      <c r="H55" s="13">
        <v>0</v>
      </c>
      <c r="I55" s="14" t="s">
        <v>187</v>
      </c>
      <c r="J55" s="14" t="s">
        <v>137</v>
      </c>
      <c r="K55" s="15" t="s">
        <v>138</v>
      </c>
      <c r="L55" s="11" t="s">
        <v>125</v>
      </c>
      <c r="M55" s="15"/>
      <c r="N55" s="11"/>
    </row>
    <row r="56" spans="1:14" s="1" customFormat="1" ht="67.5">
      <c r="A56" s="8">
        <v>50</v>
      </c>
      <c r="B56" s="8" t="s">
        <v>123</v>
      </c>
      <c r="C56" s="9">
        <v>39619</v>
      </c>
      <c r="D56" s="19" t="s">
        <v>89</v>
      </c>
      <c r="E56" s="11" t="s">
        <v>13</v>
      </c>
      <c r="F56" s="8">
        <v>400000</v>
      </c>
      <c r="G56" s="13">
        <v>1228000</v>
      </c>
      <c r="H56" s="13">
        <v>0</v>
      </c>
      <c r="I56" s="14" t="s">
        <v>187</v>
      </c>
      <c r="J56" s="14" t="s">
        <v>135</v>
      </c>
      <c r="K56" s="15" t="s">
        <v>136</v>
      </c>
      <c r="L56" s="11" t="s">
        <v>126</v>
      </c>
      <c r="M56" s="15"/>
      <c r="N56" s="11"/>
    </row>
    <row r="57" spans="1:14" s="1" customFormat="1" ht="67.5">
      <c r="A57" s="8">
        <v>51</v>
      </c>
      <c r="B57" s="8" t="s">
        <v>128</v>
      </c>
      <c r="C57" s="9">
        <v>39619</v>
      </c>
      <c r="D57" s="19" t="s">
        <v>89</v>
      </c>
      <c r="E57" s="11" t="s">
        <v>13</v>
      </c>
      <c r="F57" s="8">
        <v>2080000</v>
      </c>
      <c r="G57" s="13">
        <v>6385600</v>
      </c>
      <c r="H57" s="13">
        <v>0</v>
      </c>
      <c r="I57" s="14" t="s">
        <v>187</v>
      </c>
      <c r="J57" s="14" t="s">
        <v>140</v>
      </c>
      <c r="K57" s="15" t="s">
        <v>139</v>
      </c>
      <c r="L57" s="11" t="s">
        <v>127</v>
      </c>
      <c r="M57" s="15"/>
      <c r="N57" s="11"/>
    </row>
    <row r="58" spans="1:14" s="1" customFormat="1" ht="56.25">
      <c r="A58" s="8">
        <v>52</v>
      </c>
      <c r="B58" s="8" t="s">
        <v>129</v>
      </c>
      <c r="C58" s="9">
        <v>39619</v>
      </c>
      <c r="D58" s="19" t="s">
        <v>89</v>
      </c>
      <c r="E58" s="11" t="s">
        <v>13</v>
      </c>
      <c r="F58" s="8">
        <v>6867000</v>
      </c>
      <c r="G58" s="13">
        <v>21081690</v>
      </c>
      <c r="H58" s="13">
        <v>0</v>
      </c>
      <c r="I58" s="14" t="s">
        <v>188</v>
      </c>
      <c r="J58" s="14" t="s">
        <v>171</v>
      </c>
      <c r="K58" s="15" t="s">
        <v>172</v>
      </c>
      <c r="L58" s="11" t="s">
        <v>131</v>
      </c>
      <c r="M58" s="15"/>
      <c r="N58" s="11"/>
    </row>
    <row r="59" spans="1:14" s="1" customFormat="1" ht="67.5">
      <c r="A59" s="8">
        <v>53</v>
      </c>
      <c r="B59" s="8" t="s">
        <v>130</v>
      </c>
      <c r="C59" s="9">
        <v>39619</v>
      </c>
      <c r="D59" s="19" t="s">
        <v>89</v>
      </c>
      <c r="E59" s="11" t="s">
        <v>13</v>
      </c>
      <c r="F59" s="8">
        <v>412000</v>
      </c>
      <c r="G59" s="13">
        <v>1264840</v>
      </c>
      <c r="H59" s="13">
        <v>0</v>
      </c>
      <c r="I59" s="14" t="s">
        <v>187</v>
      </c>
      <c r="J59" s="14" t="s">
        <v>173</v>
      </c>
      <c r="K59" s="15" t="s">
        <v>174</v>
      </c>
      <c r="L59" s="11" t="s">
        <v>132</v>
      </c>
      <c r="M59" s="15"/>
      <c r="N59" s="11"/>
    </row>
    <row r="60" spans="1:14" s="1" customFormat="1" ht="22.5">
      <c r="A60" s="8">
        <v>54</v>
      </c>
      <c r="B60" s="8" t="s">
        <v>356</v>
      </c>
      <c r="C60" s="8" t="s">
        <v>365</v>
      </c>
      <c r="D60" s="19" t="s">
        <v>89</v>
      </c>
      <c r="E60" s="15" t="s">
        <v>13</v>
      </c>
      <c r="F60" s="8">
        <v>1291</v>
      </c>
      <c r="G60" s="13">
        <v>72644.570000000007</v>
      </c>
      <c r="H60" s="13">
        <v>0</v>
      </c>
      <c r="I60" s="14" t="s">
        <v>373</v>
      </c>
      <c r="J60" s="14" t="s">
        <v>374</v>
      </c>
      <c r="K60" s="14" t="s">
        <v>375</v>
      </c>
      <c r="L60" s="8" t="s">
        <v>376</v>
      </c>
      <c r="M60" s="15"/>
      <c r="N60" s="11"/>
    </row>
    <row r="61" spans="1:14" s="1" customFormat="1" ht="22.5">
      <c r="A61" s="8">
        <v>55</v>
      </c>
      <c r="B61" s="8" t="s">
        <v>357</v>
      </c>
      <c r="C61" s="8" t="s">
        <v>365</v>
      </c>
      <c r="D61" s="19" t="s">
        <v>89</v>
      </c>
      <c r="E61" s="15" t="s">
        <v>13</v>
      </c>
      <c r="F61" s="8">
        <v>701</v>
      </c>
      <c r="G61" s="13">
        <v>39445.269999999997</v>
      </c>
      <c r="H61" s="13">
        <v>0</v>
      </c>
      <c r="I61" s="14" t="s">
        <v>373</v>
      </c>
      <c r="J61" s="14" t="s">
        <v>377</v>
      </c>
      <c r="K61" s="14" t="s">
        <v>378</v>
      </c>
      <c r="L61" s="8" t="s">
        <v>379</v>
      </c>
      <c r="M61" s="15"/>
      <c r="N61" s="11"/>
    </row>
    <row r="62" spans="1:14" s="1" customFormat="1" ht="22.5">
      <c r="A62" s="8">
        <v>56</v>
      </c>
      <c r="B62" s="8" t="s">
        <v>358</v>
      </c>
      <c r="C62" s="8" t="s">
        <v>365</v>
      </c>
      <c r="D62" s="19" t="s">
        <v>89</v>
      </c>
      <c r="E62" s="15" t="s">
        <v>13</v>
      </c>
      <c r="F62" s="8">
        <v>1298</v>
      </c>
      <c r="G62" s="13">
        <v>73038.460000000006</v>
      </c>
      <c r="H62" s="13">
        <v>0</v>
      </c>
      <c r="I62" s="14" t="s">
        <v>373</v>
      </c>
      <c r="J62" s="14" t="s">
        <v>382</v>
      </c>
      <c r="K62" s="14" t="s">
        <v>383</v>
      </c>
      <c r="L62" s="8" t="s">
        <v>384</v>
      </c>
      <c r="M62" s="15"/>
      <c r="N62" s="11"/>
    </row>
    <row r="63" spans="1:14" s="1" customFormat="1" ht="22.5">
      <c r="A63" s="8">
        <v>57</v>
      </c>
      <c r="B63" s="8" t="s">
        <v>359</v>
      </c>
      <c r="C63" s="8" t="s">
        <v>365</v>
      </c>
      <c r="D63" s="19" t="s">
        <v>89</v>
      </c>
      <c r="E63" s="15" t="s">
        <v>13</v>
      </c>
      <c r="F63" s="8">
        <v>935</v>
      </c>
      <c r="G63" s="13">
        <v>52612.45</v>
      </c>
      <c r="H63" s="13">
        <v>0</v>
      </c>
      <c r="I63" s="14" t="s">
        <v>373</v>
      </c>
      <c r="J63" s="14" t="s">
        <v>385</v>
      </c>
      <c r="K63" s="14" t="s">
        <v>386</v>
      </c>
      <c r="L63" s="8" t="s">
        <v>387</v>
      </c>
      <c r="M63" s="15"/>
      <c r="N63" s="11"/>
    </row>
    <row r="64" spans="1:14" s="1" customFormat="1" ht="45">
      <c r="A64" s="8">
        <v>58</v>
      </c>
      <c r="B64" s="8" t="s">
        <v>340</v>
      </c>
      <c r="C64" s="8" t="s">
        <v>194</v>
      </c>
      <c r="D64" s="16" t="s">
        <v>204</v>
      </c>
      <c r="E64" s="15"/>
      <c r="F64" s="8">
        <v>70000</v>
      </c>
      <c r="G64" s="13">
        <v>98700</v>
      </c>
      <c r="H64" s="13">
        <v>0</v>
      </c>
      <c r="I64" s="14" t="s">
        <v>206</v>
      </c>
      <c r="J64" s="14" t="s">
        <v>344</v>
      </c>
      <c r="K64" s="15" t="s">
        <v>343</v>
      </c>
      <c r="L64" s="11" t="s">
        <v>205</v>
      </c>
      <c r="M64" s="15"/>
      <c r="N64" s="11"/>
    </row>
    <row r="65" spans="1:16" s="1" customFormat="1" ht="33.75">
      <c r="A65" s="11">
        <v>59</v>
      </c>
      <c r="B65" s="8" t="s">
        <v>410</v>
      </c>
      <c r="C65" s="39" t="s">
        <v>412</v>
      </c>
      <c r="D65" s="10" t="s">
        <v>89</v>
      </c>
      <c r="E65" s="40" t="s">
        <v>13</v>
      </c>
      <c r="F65" s="41">
        <v>178003</v>
      </c>
      <c r="G65" s="55">
        <v>660391.13</v>
      </c>
      <c r="H65" s="55">
        <v>0</v>
      </c>
      <c r="I65" s="14" t="s">
        <v>373</v>
      </c>
      <c r="J65" s="40" t="s">
        <v>413</v>
      </c>
      <c r="K65" s="40" t="s">
        <v>414</v>
      </c>
      <c r="L65" s="41" t="s">
        <v>415</v>
      </c>
      <c r="M65" s="40"/>
      <c r="N65" s="40"/>
      <c r="O65" s="38"/>
      <c r="P65" s="38"/>
    </row>
    <row r="66" spans="1:16" s="54" customFormat="1">
      <c r="A66" s="47"/>
      <c r="B66" s="47"/>
      <c r="C66" s="48"/>
      <c r="D66" s="49" t="s">
        <v>430</v>
      </c>
      <c r="E66" s="50"/>
      <c r="F66" s="47"/>
      <c r="G66" s="51">
        <f>SUM(G46:G65)</f>
        <v>51656291.88000001</v>
      </c>
      <c r="H66" s="51">
        <f>SUM(H46:H65)</f>
        <v>0</v>
      </c>
      <c r="I66" s="52"/>
      <c r="J66" s="52"/>
      <c r="K66" s="53"/>
      <c r="L66" s="50"/>
      <c r="M66" s="53"/>
      <c r="N66" s="50"/>
    </row>
    <row r="67" spans="1:16" s="1" customFormat="1" ht="38.25">
      <c r="A67" s="22">
        <v>60</v>
      </c>
      <c r="B67" s="22" t="s">
        <v>141</v>
      </c>
      <c r="C67" s="23">
        <v>41598</v>
      </c>
      <c r="D67" s="24" t="s">
        <v>142</v>
      </c>
      <c r="E67" s="25" t="s">
        <v>13</v>
      </c>
      <c r="F67" s="22">
        <v>56.5</v>
      </c>
      <c r="G67" s="12">
        <v>600000</v>
      </c>
      <c r="H67" s="12">
        <v>0</v>
      </c>
      <c r="I67" s="26" t="s">
        <v>144</v>
      </c>
      <c r="J67" s="26" t="s">
        <v>143</v>
      </c>
      <c r="K67" s="28" t="s">
        <v>151</v>
      </c>
      <c r="L67" s="46" t="s">
        <v>162</v>
      </c>
      <c r="M67" s="28"/>
      <c r="N67" s="28" t="s">
        <v>342</v>
      </c>
    </row>
    <row r="68" spans="1:16" s="1" customFormat="1" ht="38.25">
      <c r="A68" s="22">
        <v>61</v>
      </c>
      <c r="B68" s="22" t="s">
        <v>145</v>
      </c>
      <c r="C68" s="23">
        <v>41598</v>
      </c>
      <c r="D68" s="24" t="s">
        <v>146</v>
      </c>
      <c r="E68" s="25" t="s">
        <v>13</v>
      </c>
      <c r="F68" s="22">
        <v>798</v>
      </c>
      <c r="G68" s="12">
        <v>55452</v>
      </c>
      <c r="H68" s="12">
        <v>0</v>
      </c>
      <c r="I68" s="26" t="s">
        <v>144</v>
      </c>
      <c r="J68" s="26" t="s">
        <v>143</v>
      </c>
      <c r="K68" s="28" t="s">
        <v>151</v>
      </c>
      <c r="L68" s="46" t="s">
        <v>163</v>
      </c>
      <c r="M68" s="28"/>
      <c r="N68" s="28" t="s">
        <v>341</v>
      </c>
    </row>
    <row r="69" spans="1:16" s="1" customFormat="1" ht="38.25">
      <c r="A69" s="22">
        <v>62</v>
      </c>
      <c r="B69" s="22" t="s">
        <v>147</v>
      </c>
      <c r="C69" s="23">
        <v>41598</v>
      </c>
      <c r="D69" s="24" t="s">
        <v>142</v>
      </c>
      <c r="E69" s="25" t="s">
        <v>13</v>
      </c>
      <c r="F69" s="22">
        <v>62.9</v>
      </c>
      <c r="G69" s="12">
        <v>640000</v>
      </c>
      <c r="H69" s="12">
        <v>0</v>
      </c>
      <c r="I69" s="26" t="s">
        <v>144</v>
      </c>
      <c r="J69" s="26" t="s">
        <v>148</v>
      </c>
      <c r="K69" s="28" t="s">
        <v>150</v>
      </c>
      <c r="L69" s="46" t="s">
        <v>166</v>
      </c>
      <c r="M69" s="28"/>
      <c r="N69" s="28" t="s">
        <v>341</v>
      </c>
    </row>
    <row r="70" spans="1:16" s="1" customFormat="1" ht="38.25">
      <c r="A70" s="22">
        <v>63</v>
      </c>
      <c r="B70" s="22" t="s">
        <v>149</v>
      </c>
      <c r="C70" s="23">
        <v>41598</v>
      </c>
      <c r="D70" s="24" t="s">
        <v>146</v>
      </c>
      <c r="E70" s="25" t="s">
        <v>13</v>
      </c>
      <c r="F70" s="22">
        <v>1493</v>
      </c>
      <c r="G70" s="12">
        <v>3245</v>
      </c>
      <c r="H70" s="12">
        <v>0</v>
      </c>
      <c r="I70" s="26" t="s">
        <v>144</v>
      </c>
      <c r="J70" s="26" t="s">
        <v>148</v>
      </c>
      <c r="K70" s="28" t="s">
        <v>150</v>
      </c>
      <c r="L70" s="46" t="s">
        <v>167</v>
      </c>
      <c r="M70" s="28"/>
      <c r="N70" s="28" t="s">
        <v>342</v>
      </c>
    </row>
    <row r="71" spans="1:16" s="1" customFormat="1" ht="38.25">
      <c r="A71" s="22">
        <v>64</v>
      </c>
      <c r="B71" s="22" t="s">
        <v>152</v>
      </c>
      <c r="C71" s="23">
        <v>41598</v>
      </c>
      <c r="D71" s="24" t="s">
        <v>142</v>
      </c>
      <c r="E71" s="25" t="s">
        <v>13</v>
      </c>
      <c r="F71" s="22">
        <v>62.4</v>
      </c>
      <c r="G71" s="12">
        <v>690000</v>
      </c>
      <c r="H71" s="12">
        <v>0</v>
      </c>
      <c r="I71" s="26" t="s">
        <v>144</v>
      </c>
      <c r="J71" s="26" t="s">
        <v>155</v>
      </c>
      <c r="K71" s="28" t="s">
        <v>156</v>
      </c>
      <c r="L71" s="46" t="s">
        <v>164</v>
      </c>
      <c r="M71" s="28"/>
      <c r="N71" s="28" t="s">
        <v>342</v>
      </c>
    </row>
    <row r="72" spans="1:16" s="1" customFormat="1" ht="38.25">
      <c r="A72" s="22">
        <v>65</v>
      </c>
      <c r="B72" s="22" t="s">
        <v>153</v>
      </c>
      <c r="C72" s="23">
        <v>41598</v>
      </c>
      <c r="D72" s="24" t="s">
        <v>146</v>
      </c>
      <c r="E72" s="25" t="s">
        <v>13</v>
      </c>
      <c r="F72" s="22">
        <v>879</v>
      </c>
      <c r="G72" s="12">
        <v>6276</v>
      </c>
      <c r="H72" s="12">
        <v>0</v>
      </c>
      <c r="I72" s="26" t="s">
        <v>144</v>
      </c>
      <c r="J72" s="26" t="s">
        <v>155</v>
      </c>
      <c r="K72" s="28" t="s">
        <v>156</v>
      </c>
      <c r="L72" s="46" t="s">
        <v>165</v>
      </c>
      <c r="M72" s="28"/>
      <c r="N72" s="28" t="s">
        <v>342</v>
      </c>
    </row>
    <row r="73" spans="1:16" s="1" customFormat="1" ht="38.25">
      <c r="A73" s="22">
        <v>66</v>
      </c>
      <c r="B73" s="22" t="s">
        <v>154</v>
      </c>
      <c r="C73" s="23">
        <v>41598</v>
      </c>
      <c r="D73" s="24" t="s">
        <v>142</v>
      </c>
      <c r="E73" s="25" t="s">
        <v>13</v>
      </c>
      <c r="F73" s="22">
        <v>68.3</v>
      </c>
      <c r="G73" s="12">
        <v>700000</v>
      </c>
      <c r="H73" s="12">
        <v>0</v>
      </c>
      <c r="I73" s="26" t="s">
        <v>144</v>
      </c>
      <c r="J73" s="26" t="s">
        <v>158</v>
      </c>
      <c r="K73" s="28" t="s">
        <v>159</v>
      </c>
      <c r="L73" s="46" t="s">
        <v>161</v>
      </c>
      <c r="M73" s="28"/>
      <c r="N73" s="28" t="s">
        <v>342</v>
      </c>
    </row>
    <row r="74" spans="1:16" s="1" customFormat="1" ht="38.25">
      <c r="A74" s="22">
        <v>67</v>
      </c>
      <c r="B74" s="22" t="s">
        <v>157</v>
      </c>
      <c r="C74" s="23">
        <v>41598</v>
      </c>
      <c r="D74" s="24" t="s">
        <v>146</v>
      </c>
      <c r="E74" s="25" t="s">
        <v>13</v>
      </c>
      <c r="F74" s="22">
        <v>776</v>
      </c>
      <c r="G74" s="12">
        <v>3080</v>
      </c>
      <c r="H74" s="12">
        <v>0</v>
      </c>
      <c r="I74" s="26" t="s">
        <v>144</v>
      </c>
      <c r="J74" s="26" t="s">
        <v>158</v>
      </c>
      <c r="K74" s="28" t="s">
        <v>159</v>
      </c>
      <c r="L74" s="46" t="s">
        <v>160</v>
      </c>
      <c r="M74" s="28"/>
      <c r="N74" s="28" t="s">
        <v>342</v>
      </c>
      <c r="O74" s="18"/>
      <c r="P74" s="18"/>
    </row>
    <row r="75" spans="1:16" s="56" customFormat="1" ht="33.75">
      <c r="A75" s="22">
        <v>68</v>
      </c>
      <c r="B75" s="22" t="s">
        <v>207</v>
      </c>
      <c r="C75" s="22">
        <v>2013</v>
      </c>
      <c r="D75" s="24" t="s">
        <v>142</v>
      </c>
      <c r="E75" s="25" t="s">
        <v>11</v>
      </c>
      <c r="F75" s="12">
        <v>1</v>
      </c>
      <c r="G75" s="12">
        <v>12300</v>
      </c>
      <c r="H75" s="12">
        <v>0</v>
      </c>
      <c r="I75" s="26" t="s">
        <v>228</v>
      </c>
      <c r="J75" s="26" t="s">
        <v>224</v>
      </c>
      <c r="K75" s="25"/>
      <c r="L75" s="25"/>
      <c r="M75" s="28"/>
      <c r="N75" s="26" t="s">
        <v>407</v>
      </c>
    </row>
    <row r="76" spans="1:16" s="1" customFormat="1" ht="22.5">
      <c r="A76" s="8">
        <v>69</v>
      </c>
      <c r="B76" s="8" t="s">
        <v>208</v>
      </c>
      <c r="C76" s="8">
        <v>2013</v>
      </c>
      <c r="D76" s="19" t="s">
        <v>142</v>
      </c>
      <c r="E76" s="11" t="s">
        <v>11</v>
      </c>
      <c r="F76" s="13">
        <v>1</v>
      </c>
      <c r="G76" s="13">
        <v>12300</v>
      </c>
      <c r="H76" s="13">
        <v>0</v>
      </c>
      <c r="I76" s="14" t="s">
        <v>228</v>
      </c>
      <c r="J76" s="14" t="s">
        <v>225</v>
      </c>
      <c r="K76" s="11"/>
      <c r="L76" s="11"/>
      <c r="M76" s="15"/>
      <c r="N76" s="15"/>
    </row>
    <row r="77" spans="1:16" s="56" customFormat="1" ht="33.75">
      <c r="A77" s="22">
        <v>70</v>
      </c>
      <c r="B77" s="22" t="s">
        <v>209</v>
      </c>
      <c r="C77" s="22">
        <v>2013</v>
      </c>
      <c r="D77" s="24" t="s">
        <v>142</v>
      </c>
      <c r="E77" s="25" t="s">
        <v>11</v>
      </c>
      <c r="F77" s="22">
        <v>1</v>
      </c>
      <c r="G77" s="12">
        <v>10800</v>
      </c>
      <c r="H77" s="12">
        <v>0</v>
      </c>
      <c r="I77" s="26" t="s">
        <v>228</v>
      </c>
      <c r="J77" s="26" t="s">
        <v>226</v>
      </c>
      <c r="K77" s="25"/>
      <c r="L77" s="25"/>
      <c r="M77" s="28"/>
      <c r="N77" s="26" t="s">
        <v>407</v>
      </c>
    </row>
    <row r="78" spans="1:16" s="1" customFormat="1" ht="22.5">
      <c r="A78" s="8">
        <v>71</v>
      </c>
      <c r="B78" s="8" t="s">
        <v>210</v>
      </c>
      <c r="C78" s="8">
        <v>2013</v>
      </c>
      <c r="D78" s="19" t="s">
        <v>142</v>
      </c>
      <c r="E78" s="11" t="s">
        <v>11</v>
      </c>
      <c r="F78" s="8">
        <v>1</v>
      </c>
      <c r="G78" s="13">
        <v>12400</v>
      </c>
      <c r="H78" s="13">
        <v>0</v>
      </c>
      <c r="I78" s="14" t="s">
        <v>228</v>
      </c>
      <c r="J78" s="14" t="s">
        <v>227</v>
      </c>
      <c r="K78" s="11"/>
      <c r="L78" s="11"/>
      <c r="M78" s="15"/>
      <c r="N78" s="15"/>
    </row>
    <row r="79" spans="1:16" s="56" customFormat="1" ht="33.75">
      <c r="A79" s="22">
        <v>72</v>
      </c>
      <c r="B79" s="22" t="s">
        <v>211</v>
      </c>
      <c r="C79" s="22">
        <v>2013</v>
      </c>
      <c r="D79" s="24" t="s">
        <v>142</v>
      </c>
      <c r="E79" s="25" t="s">
        <v>11</v>
      </c>
      <c r="F79" s="22">
        <v>1</v>
      </c>
      <c r="G79" s="12">
        <v>5000</v>
      </c>
      <c r="H79" s="12">
        <v>0</v>
      </c>
      <c r="I79" s="26" t="s">
        <v>228</v>
      </c>
      <c r="J79" s="26" t="s">
        <v>408</v>
      </c>
      <c r="K79" s="25"/>
      <c r="L79" s="25"/>
      <c r="M79" s="28"/>
      <c r="N79" s="26" t="s">
        <v>407</v>
      </c>
    </row>
    <row r="80" spans="1:16" s="1" customFormat="1" ht="22.5">
      <c r="A80" s="8">
        <v>73</v>
      </c>
      <c r="B80" s="8" t="s">
        <v>212</v>
      </c>
      <c r="C80" s="8">
        <v>2013</v>
      </c>
      <c r="D80" s="19" t="s">
        <v>142</v>
      </c>
      <c r="E80" s="11" t="s">
        <v>11</v>
      </c>
      <c r="F80" s="8">
        <v>1</v>
      </c>
      <c r="G80" s="13">
        <v>10200</v>
      </c>
      <c r="H80" s="13">
        <v>0</v>
      </c>
      <c r="I80" s="14" t="s">
        <v>228</v>
      </c>
      <c r="J80" s="14" t="s">
        <v>229</v>
      </c>
      <c r="K80" s="11"/>
      <c r="L80" s="11"/>
      <c r="M80" s="15"/>
      <c r="N80" s="15"/>
    </row>
    <row r="81" spans="1:14" s="1" customFormat="1" ht="22.5">
      <c r="A81" s="8">
        <v>74</v>
      </c>
      <c r="B81" s="8" t="s">
        <v>213</v>
      </c>
      <c r="C81" s="8">
        <v>2013</v>
      </c>
      <c r="D81" s="19" t="s">
        <v>142</v>
      </c>
      <c r="E81" s="11" t="s">
        <v>11</v>
      </c>
      <c r="F81" s="8">
        <v>1</v>
      </c>
      <c r="G81" s="13">
        <v>18000</v>
      </c>
      <c r="H81" s="13">
        <v>0</v>
      </c>
      <c r="I81" s="14" t="s">
        <v>228</v>
      </c>
      <c r="J81" s="14" t="s">
        <v>230</v>
      </c>
      <c r="K81" s="11"/>
      <c r="L81" s="11"/>
      <c r="M81" s="15"/>
      <c r="N81" s="15"/>
    </row>
    <row r="82" spans="1:14" s="1" customFormat="1" ht="22.5">
      <c r="A82" s="8">
        <v>75</v>
      </c>
      <c r="B82" s="8" t="s">
        <v>214</v>
      </c>
      <c r="C82" s="8">
        <v>2013</v>
      </c>
      <c r="D82" s="19" t="s">
        <v>142</v>
      </c>
      <c r="E82" s="11" t="s">
        <v>11</v>
      </c>
      <c r="F82" s="8">
        <v>1</v>
      </c>
      <c r="G82" s="13">
        <v>10200</v>
      </c>
      <c r="H82" s="13">
        <v>0</v>
      </c>
      <c r="I82" s="14" t="s">
        <v>228</v>
      </c>
      <c r="J82" s="14" t="s">
        <v>231</v>
      </c>
      <c r="K82" s="11"/>
      <c r="L82" s="11"/>
      <c r="M82" s="15"/>
      <c r="N82" s="15"/>
    </row>
    <row r="83" spans="1:14" s="1" customFormat="1" ht="22.5">
      <c r="A83" s="22">
        <v>76</v>
      </c>
      <c r="B83" s="22" t="s">
        <v>215</v>
      </c>
      <c r="C83" s="22">
        <v>2013</v>
      </c>
      <c r="D83" s="24" t="s">
        <v>142</v>
      </c>
      <c r="E83" s="25" t="s">
        <v>11</v>
      </c>
      <c r="F83" s="22">
        <v>1</v>
      </c>
      <c r="G83" s="12">
        <v>26000</v>
      </c>
      <c r="H83" s="12">
        <v>0</v>
      </c>
      <c r="I83" s="26" t="s">
        <v>228</v>
      </c>
      <c r="J83" s="26" t="s">
        <v>232</v>
      </c>
      <c r="K83" s="25"/>
      <c r="L83" s="25"/>
      <c r="M83" s="28"/>
      <c r="N83" s="26" t="s">
        <v>409</v>
      </c>
    </row>
    <row r="84" spans="1:14" s="1" customFormat="1" ht="22.5">
      <c r="A84" s="8">
        <v>77</v>
      </c>
      <c r="B84" s="8" t="s">
        <v>216</v>
      </c>
      <c r="C84" s="8">
        <v>2013</v>
      </c>
      <c r="D84" s="19" t="s">
        <v>142</v>
      </c>
      <c r="E84" s="11" t="s">
        <v>11</v>
      </c>
      <c r="F84" s="8">
        <v>1</v>
      </c>
      <c r="G84" s="13">
        <v>26000</v>
      </c>
      <c r="H84" s="13">
        <v>0</v>
      </c>
      <c r="I84" s="14" t="s">
        <v>228</v>
      </c>
      <c r="J84" s="14" t="s">
        <v>233</v>
      </c>
      <c r="K84" s="11"/>
      <c r="L84" s="11"/>
      <c r="M84" s="15"/>
      <c r="N84" s="15"/>
    </row>
    <row r="85" spans="1:14" s="1" customFormat="1" ht="22.5">
      <c r="A85" s="8">
        <v>78</v>
      </c>
      <c r="B85" s="8" t="s">
        <v>217</v>
      </c>
      <c r="C85" s="8">
        <v>2013</v>
      </c>
      <c r="D85" s="19" t="s">
        <v>142</v>
      </c>
      <c r="E85" s="11" t="s">
        <v>11</v>
      </c>
      <c r="F85" s="8">
        <v>1</v>
      </c>
      <c r="G85" s="13">
        <v>26000</v>
      </c>
      <c r="H85" s="13">
        <v>0</v>
      </c>
      <c r="I85" s="14" t="s">
        <v>228</v>
      </c>
      <c r="J85" s="14" t="s">
        <v>234</v>
      </c>
      <c r="K85" s="11"/>
      <c r="L85" s="11"/>
      <c r="M85" s="15"/>
      <c r="N85" s="15"/>
    </row>
    <row r="86" spans="1:14" s="1" customFormat="1" ht="22.5">
      <c r="A86" s="8">
        <v>79</v>
      </c>
      <c r="B86" s="8" t="s">
        <v>218</v>
      </c>
      <c r="C86" s="8">
        <v>2013</v>
      </c>
      <c r="D86" s="19" t="s">
        <v>142</v>
      </c>
      <c r="E86" s="11" t="s">
        <v>11</v>
      </c>
      <c r="F86" s="8">
        <v>1</v>
      </c>
      <c r="G86" s="13">
        <v>26000</v>
      </c>
      <c r="H86" s="13">
        <v>0</v>
      </c>
      <c r="I86" s="14" t="s">
        <v>228</v>
      </c>
      <c r="J86" s="14" t="s">
        <v>236</v>
      </c>
      <c r="K86" s="11"/>
      <c r="L86" s="11"/>
      <c r="M86" s="15"/>
      <c r="N86" s="15"/>
    </row>
    <row r="87" spans="1:14" s="1" customFormat="1" ht="22.5">
      <c r="A87" s="22">
        <v>80</v>
      </c>
      <c r="B87" s="22" t="s">
        <v>219</v>
      </c>
      <c r="C87" s="22">
        <v>2013</v>
      </c>
      <c r="D87" s="24" t="s">
        <v>142</v>
      </c>
      <c r="E87" s="25" t="s">
        <v>11</v>
      </c>
      <c r="F87" s="22">
        <v>1</v>
      </c>
      <c r="G87" s="12">
        <v>26000</v>
      </c>
      <c r="H87" s="12">
        <v>0</v>
      </c>
      <c r="I87" s="26" t="s">
        <v>228</v>
      </c>
      <c r="J87" s="26" t="s">
        <v>235</v>
      </c>
      <c r="K87" s="25"/>
      <c r="L87" s="25"/>
      <c r="M87" s="25"/>
      <c r="N87" s="26" t="s">
        <v>409</v>
      </c>
    </row>
    <row r="88" spans="1:14" s="1" customFormat="1" ht="22.5">
      <c r="A88" s="8">
        <v>81</v>
      </c>
      <c r="B88" s="8" t="s">
        <v>220</v>
      </c>
      <c r="C88" s="8">
        <v>2013</v>
      </c>
      <c r="D88" s="19" t="s">
        <v>142</v>
      </c>
      <c r="E88" s="11" t="s">
        <v>11</v>
      </c>
      <c r="F88" s="8">
        <v>1</v>
      </c>
      <c r="G88" s="13">
        <v>26000</v>
      </c>
      <c r="H88" s="13">
        <v>0</v>
      </c>
      <c r="I88" s="14" t="s">
        <v>228</v>
      </c>
      <c r="J88" s="14" t="s">
        <v>236</v>
      </c>
      <c r="K88" s="11"/>
      <c r="L88" s="11"/>
      <c r="M88" s="11"/>
      <c r="N88" s="15"/>
    </row>
    <row r="89" spans="1:14" s="1" customFormat="1" ht="22.5">
      <c r="A89" s="8">
        <v>82</v>
      </c>
      <c r="B89" s="8" t="s">
        <v>221</v>
      </c>
      <c r="C89" s="8">
        <v>2013</v>
      </c>
      <c r="D89" s="19" t="s">
        <v>142</v>
      </c>
      <c r="E89" s="11" t="s">
        <v>11</v>
      </c>
      <c r="F89" s="8">
        <v>1</v>
      </c>
      <c r="G89" s="13">
        <v>6500</v>
      </c>
      <c r="H89" s="13">
        <v>0</v>
      </c>
      <c r="I89" s="14" t="s">
        <v>228</v>
      </c>
      <c r="J89" s="14" t="s">
        <v>237</v>
      </c>
      <c r="K89" s="11"/>
      <c r="L89" s="11"/>
      <c r="M89" s="11"/>
      <c r="N89" s="15"/>
    </row>
    <row r="90" spans="1:14" s="1" customFormat="1" ht="22.5">
      <c r="A90" s="8">
        <v>83</v>
      </c>
      <c r="B90" s="8" t="s">
        <v>222</v>
      </c>
      <c r="C90" s="8">
        <v>2013</v>
      </c>
      <c r="D90" s="19" t="s">
        <v>142</v>
      </c>
      <c r="E90" s="11" t="s">
        <v>11</v>
      </c>
      <c r="F90" s="8">
        <v>1</v>
      </c>
      <c r="G90" s="13">
        <v>6500</v>
      </c>
      <c r="H90" s="13">
        <v>0</v>
      </c>
      <c r="I90" s="14" t="s">
        <v>228</v>
      </c>
      <c r="J90" s="14" t="s">
        <v>238</v>
      </c>
      <c r="K90" s="11"/>
      <c r="L90" s="11"/>
      <c r="M90" s="11"/>
      <c r="N90" s="15"/>
    </row>
    <row r="91" spans="1:14" s="1" customFormat="1" ht="22.5">
      <c r="A91" s="8">
        <v>84</v>
      </c>
      <c r="B91" s="8" t="s">
        <v>223</v>
      </c>
      <c r="C91" s="8">
        <v>2013</v>
      </c>
      <c r="D91" s="19" t="s">
        <v>142</v>
      </c>
      <c r="E91" s="11" t="s">
        <v>11</v>
      </c>
      <c r="F91" s="8">
        <v>1</v>
      </c>
      <c r="G91" s="13">
        <v>12300</v>
      </c>
      <c r="H91" s="13">
        <v>0</v>
      </c>
      <c r="I91" s="14" t="s">
        <v>228</v>
      </c>
      <c r="J91" s="14" t="s">
        <v>261</v>
      </c>
      <c r="K91" s="11"/>
      <c r="L91" s="11"/>
      <c r="M91" s="11"/>
      <c r="N91" s="15"/>
    </row>
    <row r="92" spans="1:14" s="1" customFormat="1" ht="33.75">
      <c r="A92" s="8">
        <v>85</v>
      </c>
      <c r="B92" s="8" t="s">
        <v>239</v>
      </c>
      <c r="C92" s="8">
        <v>2013</v>
      </c>
      <c r="D92" s="19" t="s">
        <v>142</v>
      </c>
      <c r="E92" s="11" t="s">
        <v>11</v>
      </c>
      <c r="F92" s="22">
        <v>1</v>
      </c>
      <c r="G92" s="12">
        <v>12300</v>
      </c>
      <c r="H92" s="12">
        <v>0</v>
      </c>
      <c r="I92" s="14" t="s">
        <v>228</v>
      </c>
      <c r="J92" s="14" t="s">
        <v>262</v>
      </c>
      <c r="K92" s="11"/>
      <c r="L92" s="11"/>
      <c r="M92" s="11"/>
      <c r="N92" s="14" t="s">
        <v>407</v>
      </c>
    </row>
    <row r="93" spans="1:14" s="1" customFormat="1" ht="22.5">
      <c r="A93" s="8">
        <v>86</v>
      </c>
      <c r="B93" s="8" t="s">
        <v>240</v>
      </c>
      <c r="C93" s="8">
        <v>2013</v>
      </c>
      <c r="D93" s="19" t="s">
        <v>142</v>
      </c>
      <c r="E93" s="11" t="s">
        <v>11</v>
      </c>
      <c r="F93" s="8">
        <v>1</v>
      </c>
      <c r="G93" s="13">
        <v>12000</v>
      </c>
      <c r="H93" s="13">
        <v>0</v>
      </c>
      <c r="I93" s="14" t="s">
        <v>228</v>
      </c>
      <c r="J93" s="14" t="s">
        <v>263</v>
      </c>
      <c r="K93" s="11"/>
      <c r="L93" s="11"/>
      <c r="M93" s="11"/>
      <c r="N93" s="15"/>
    </row>
    <row r="94" spans="1:14" s="1" customFormat="1" ht="22.5">
      <c r="A94" s="8">
        <v>87</v>
      </c>
      <c r="B94" s="8" t="s">
        <v>241</v>
      </c>
      <c r="C94" s="8">
        <v>2013</v>
      </c>
      <c r="D94" s="19" t="s">
        <v>142</v>
      </c>
      <c r="E94" s="11" t="s">
        <v>11</v>
      </c>
      <c r="F94" s="8">
        <v>1</v>
      </c>
      <c r="G94" s="13">
        <v>23000</v>
      </c>
      <c r="H94" s="13">
        <v>0</v>
      </c>
      <c r="I94" s="14" t="s">
        <v>228</v>
      </c>
      <c r="J94" s="14" t="s">
        <v>264</v>
      </c>
      <c r="K94" s="11"/>
      <c r="L94" s="11"/>
      <c r="M94" s="11"/>
      <c r="N94" s="15"/>
    </row>
    <row r="95" spans="1:14" s="1" customFormat="1" ht="33.75">
      <c r="A95" s="8">
        <v>88</v>
      </c>
      <c r="B95" s="8" t="s">
        <v>242</v>
      </c>
      <c r="C95" s="8">
        <v>2013</v>
      </c>
      <c r="D95" s="19" t="s">
        <v>142</v>
      </c>
      <c r="E95" s="25" t="s">
        <v>11</v>
      </c>
      <c r="F95" s="22">
        <v>1</v>
      </c>
      <c r="G95" s="12">
        <v>26000</v>
      </c>
      <c r="H95" s="12">
        <v>0</v>
      </c>
      <c r="I95" s="26" t="s">
        <v>228</v>
      </c>
      <c r="J95" s="14" t="s">
        <v>265</v>
      </c>
      <c r="K95" s="11"/>
      <c r="L95" s="11"/>
      <c r="M95" s="11"/>
      <c r="N95" s="14" t="s">
        <v>407</v>
      </c>
    </row>
    <row r="96" spans="1:14" s="1" customFormat="1" ht="22.5">
      <c r="A96" s="8">
        <v>89</v>
      </c>
      <c r="B96" s="8" t="s">
        <v>243</v>
      </c>
      <c r="C96" s="8">
        <v>2013</v>
      </c>
      <c r="D96" s="19" t="s">
        <v>142</v>
      </c>
      <c r="E96" s="11" t="s">
        <v>11</v>
      </c>
      <c r="F96" s="8">
        <v>1</v>
      </c>
      <c r="G96" s="13">
        <v>22000</v>
      </c>
      <c r="H96" s="13">
        <v>0</v>
      </c>
      <c r="I96" s="14" t="s">
        <v>228</v>
      </c>
      <c r="J96" s="14" t="s">
        <v>266</v>
      </c>
      <c r="K96" s="11"/>
      <c r="L96" s="11"/>
      <c r="M96" s="11"/>
      <c r="N96" s="15"/>
    </row>
    <row r="97" spans="1:14" s="1" customFormat="1" ht="22.5">
      <c r="A97" s="8">
        <v>90</v>
      </c>
      <c r="B97" s="8" t="s">
        <v>244</v>
      </c>
      <c r="C97" s="8">
        <v>2013</v>
      </c>
      <c r="D97" s="19" t="s">
        <v>142</v>
      </c>
      <c r="E97" s="11" t="s">
        <v>11</v>
      </c>
      <c r="F97" s="8">
        <v>1</v>
      </c>
      <c r="G97" s="13">
        <v>36000</v>
      </c>
      <c r="H97" s="13">
        <v>0</v>
      </c>
      <c r="I97" s="14" t="s">
        <v>228</v>
      </c>
      <c r="J97" s="14" t="s">
        <v>267</v>
      </c>
      <c r="K97" s="11"/>
      <c r="L97" s="11"/>
      <c r="M97" s="11"/>
      <c r="N97" s="15"/>
    </row>
    <row r="98" spans="1:14" s="1" customFormat="1" ht="22.5">
      <c r="A98" s="8">
        <v>91</v>
      </c>
      <c r="B98" s="8" t="s">
        <v>245</v>
      </c>
      <c r="C98" s="8">
        <v>2013</v>
      </c>
      <c r="D98" s="19" t="s">
        <v>142</v>
      </c>
      <c r="E98" s="11" t="s">
        <v>11</v>
      </c>
      <c r="F98" s="8">
        <v>1</v>
      </c>
      <c r="G98" s="13">
        <v>25300</v>
      </c>
      <c r="H98" s="13">
        <v>0</v>
      </c>
      <c r="I98" s="14" t="s">
        <v>228</v>
      </c>
      <c r="J98" s="14" t="s">
        <v>268</v>
      </c>
      <c r="K98" s="11"/>
      <c r="L98" s="11"/>
      <c r="M98" s="11"/>
      <c r="N98" s="15"/>
    </row>
    <row r="99" spans="1:14" s="1" customFormat="1" ht="22.5">
      <c r="A99" s="8">
        <v>92</v>
      </c>
      <c r="B99" s="8" t="s">
        <v>246</v>
      </c>
      <c r="C99" s="8">
        <v>2013</v>
      </c>
      <c r="D99" s="19" t="s">
        <v>142</v>
      </c>
      <c r="E99" s="11" t="s">
        <v>11</v>
      </c>
      <c r="F99" s="8">
        <v>1</v>
      </c>
      <c r="G99" s="13">
        <v>24200</v>
      </c>
      <c r="H99" s="13">
        <v>0</v>
      </c>
      <c r="I99" s="14" t="s">
        <v>228</v>
      </c>
      <c r="J99" s="14" t="s">
        <v>269</v>
      </c>
      <c r="K99" s="11"/>
      <c r="L99" s="11"/>
      <c r="M99" s="11"/>
      <c r="N99" s="15"/>
    </row>
    <row r="100" spans="1:14" s="1" customFormat="1" ht="22.5">
      <c r="A100" s="8">
        <v>93</v>
      </c>
      <c r="B100" s="8" t="s">
        <v>247</v>
      </c>
      <c r="C100" s="8">
        <v>2013</v>
      </c>
      <c r="D100" s="19" t="s">
        <v>142</v>
      </c>
      <c r="E100" s="11" t="s">
        <v>11</v>
      </c>
      <c r="F100" s="8">
        <v>1</v>
      </c>
      <c r="G100" s="13">
        <v>36000</v>
      </c>
      <c r="H100" s="13">
        <v>0</v>
      </c>
      <c r="I100" s="14" t="s">
        <v>228</v>
      </c>
      <c r="J100" s="14" t="s">
        <v>270</v>
      </c>
      <c r="K100" s="11"/>
      <c r="L100" s="11"/>
      <c r="M100" s="11"/>
      <c r="N100" s="15"/>
    </row>
    <row r="101" spans="1:14" s="1" customFormat="1" ht="22.5">
      <c r="A101" s="8">
        <v>94</v>
      </c>
      <c r="B101" s="8" t="s">
        <v>248</v>
      </c>
      <c r="C101" s="8">
        <v>2013</v>
      </c>
      <c r="D101" s="19" t="s">
        <v>142</v>
      </c>
      <c r="E101" s="11" t="s">
        <v>11</v>
      </c>
      <c r="F101" s="8">
        <v>1</v>
      </c>
      <c r="G101" s="13">
        <v>40400</v>
      </c>
      <c r="H101" s="13">
        <v>0</v>
      </c>
      <c r="I101" s="14" t="s">
        <v>228</v>
      </c>
      <c r="J101" s="14" t="s">
        <v>271</v>
      </c>
      <c r="K101" s="11"/>
      <c r="L101" s="11"/>
      <c r="M101" s="11"/>
      <c r="N101" s="15"/>
    </row>
    <row r="102" spans="1:14" s="1" customFormat="1" ht="22.5">
      <c r="A102" s="8">
        <v>95</v>
      </c>
      <c r="B102" s="8" t="s">
        <v>249</v>
      </c>
      <c r="C102" s="8">
        <v>2013</v>
      </c>
      <c r="D102" s="19" t="s">
        <v>142</v>
      </c>
      <c r="E102" s="11" t="s">
        <v>11</v>
      </c>
      <c r="F102" s="8">
        <v>1</v>
      </c>
      <c r="G102" s="13">
        <v>25300</v>
      </c>
      <c r="H102" s="13">
        <v>0</v>
      </c>
      <c r="I102" s="14" t="s">
        <v>228</v>
      </c>
      <c r="J102" s="14" t="s">
        <v>272</v>
      </c>
      <c r="K102" s="11"/>
      <c r="L102" s="11"/>
      <c r="M102" s="11"/>
      <c r="N102" s="15"/>
    </row>
    <row r="103" spans="1:14" s="1" customFormat="1" ht="22.5">
      <c r="A103" s="8">
        <v>96</v>
      </c>
      <c r="B103" s="8" t="s">
        <v>250</v>
      </c>
      <c r="C103" s="8">
        <v>2013</v>
      </c>
      <c r="D103" s="19" t="s">
        <v>142</v>
      </c>
      <c r="E103" s="11" t="s">
        <v>11</v>
      </c>
      <c r="F103" s="8">
        <v>1</v>
      </c>
      <c r="G103" s="13">
        <v>32650</v>
      </c>
      <c r="H103" s="13">
        <v>0</v>
      </c>
      <c r="I103" s="14" t="s">
        <v>228</v>
      </c>
      <c r="J103" s="14" t="s">
        <v>273</v>
      </c>
      <c r="K103" s="11"/>
      <c r="L103" s="11"/>
      <c r="M103" s="11"/>
      <c r="N103" s="15"/>
    </row>
    <row r="104" spans="1:14" s="1" customFormat="1" ht="22.5">
      <c r="A104" s="8">
        <v>97</v>
      </c>
      <c r="B104" s="8" t="s">
        <v>251</v>
      </c>
      <c r="C104" s="8">
        <v>2013</v>
      </c>
      <c r="D104" s="19" t="s">
        <v>142</v>
      </c>
      <c r="E104" s="11" t="s">
        <v>11</v>
      </c>
      <c r="F104" s="8">
        <v>1</v>
      </c>
      <c r="G104" s="13">
        <v>32650</v>
      </c>
      <c r="H104" s="13">
        <v>0</v>
      </c>
      <c r="I104" s="14" t="s">
        <v>228</v>
      </c>
      <c r="J104" s="14" t="s">
        <v>274</v>
      </c>
      <c r="K104" s="11"/>
      <c r="L104" s="11"/>
      <c r="M104" s="11"/>
      <c r="N104" s="15"/>
    </row>
    <row r="105" spans="1:14" s="1" customFormat="1" ht="22.5">
      <c r="A105" s="8">
        <v>98</v>
      </c>
      <c r="B105" s="8" t="s">
        <v>252</v>
      </c>
      <c r="C105" s="8">
        <v>2013</v>
      </c>
      <c r="D105" s="19" t="s">
        <v>142</v>
      </c>
      <c r="E105" s="11" t="s">
        <v>11</v>
      </c>
      <c r="F105" s="8">
        <v>1</v>
      </c>
      <c r="G105" s="13">
        <v>24200</v>
      </c>
      <c r="H105" s="13">
        <v>0</v>
      </c>
      <c r="I105" s="14" t="s">
        <v>228</v>
      </c>
      <c r="J105" s="14" t="s">
        <v>275</v>
      </c>
      <c r="K105" s="11"/>
      <c r="L105" s="11"/>
      <c r="M105" s="11"/>
      <c r="N105" s="15"/>
    </row>
    <row r="106" spans="1:14" s="1" customFormat="1" ht="33.75">
      <c r="A106" s="8">
        <v>99</v>
      </c>
      <c r="B106" s="8" t="s">
        <v>253</v>
      </c>
      <c r="C106" s="8">
        <v>2013</v>
      </c>
      <c r="D106" s="24" t="s">
        <v>142</v>
      </c>
      <c r="E106" s="25" t="s">
        <v>11</v>
      </c>
      <c r="F106" s="22">
        <v>1</v>
      </c>
      <c r="G106" s="12">
        <v>50000</v>
      </c>
      <c r="H106" s="12">
        <v>0</v>
      </c>
      <c r="I106" s="14" t="s">
        <v>228</v>
      </c>
      <c r="J106" s="14" t="s">
        <v>276</v>
      </c>
      <c r="K106" s="11"/>
      <c r="L106" s="11"/>
      <c r="M106" s="11"/>
      <c r="N106" s="14" t="s">
        <v>407</v>
      </c>
    </row>
    <row r="107" spans="1:14" s="1" customFormat="1" ht="33.75">
      <c r="A107" s="8">
        <v>100</v>
      </c>
      <c r="B107" s="8" t="s">
        <v>254</v>
      </c>
      <c r="C107" s="8">
        <v>2013</v>
      </c>
      <c r="D107" s="24" t="s">
        <v>142</v>
      </c>
      <c r="E107" s="25" t="s">
        <v>11</v>
      </c>
      <c r="F107" s="22">
        <v>1</v>
      </c>
      <c r="G107" s="12">
        <v>20200</v>
      </c>
      <c r="H107" s="12">
        <v>0</v>
      </c>
      <c r="I107" s="14" t="s">
        <v>228</v>
      </c>
      <c r="J107" s="14" t="s">
        <v>277</v>
      </c>
      <c r="K107" s="11"/>
      <c r="L107" s="11"/>
      <c r="M107" s="11"/>
      <c r="N107" s="14" t="s">
        <v>407</v>
      </c>
    </row>
    <row r="108" spans="1:14" s="1" customFormat="1" ht="22.5">
      <c r="A108" s="8">
        <v>101</v>
      </c>
      <c r="B108" s="8" t="s">
        <v>255</v>
      </c>
      <c r="C108" s="8">
        <v>2013</v>
      </c>
      <c r="D108" s="29" t="s">
        <v>142</v>
      </c>
      <c r="E108" s="11" t="s">
        <v>11</v>
      </c>
      <c r="F108" s="8">
        <v>1</v>
      </c>
      <c r="G108" s="13">
        <v>8000</v>
      </c>
      <c r="H108" s="13">
        <v>0</v>
      </c>
      <c r="I108" s="14" t="s">
        <v>228</v>
      </c>
      <c r="J108" s="14" t="s">
        <v>278</v>
      </c>
      <c r="K108" s="11"/>
      <c r="L108" s="11"/>
      <c r="M108" s="11"/>
      <c r="N108" s="15"/>
    </row>
    <row r="109" spans="1:14" s="1" customFormat="1" ht="22.5">
      <c r="A109" s="8">
        <v>102</v>
      </c>
      <c r="B109" s="8" t="s">
        <v>256</v>
      </c>
      <c r="C109" s="8">
        <v>2013</v>
      </c>
      <c r="D109" s="19" t="s">
        <v>142</v>
      </c>
      <c r="E109" s="11" t="s">
        <v>11</v>
      </c>
      <c r="F109" s="8">
        <v>1</v>
      </c>
      <c r="G109" s="13">
        <v>12100</v>
      </c>
      <c r="H109" s="13">
        <v>0</v>
      </c>
      <c r="I109" s="14" t="s">
        <v>228</v>
      </c>
      <c r="J109" s="14" t="s">
        <v>279</v>
      </c>
      <c r="K109" s="11"/>
      <c r="L109" s="11"/>
      <c r="M109" s="11"/>
      <c r="N109" s="15"/>
    </row>
    <row r="110" spans="1:14" s="1" customFormat="1" ht="22.5">
      <c r="A110" s="8">
        <v>103</v>
      </c>
      <c r="B110" s="8" t="s">
        <v>257</v>
      </c>
      <c r="C110" s="8">
        <v>2013</v>
      </c>
      <c r="D110" s="19" t="s">
        <v>142</v>
      </c>
      <c r="E110" s="11" t="s">
        <v>11</v>
      </c>
      <c r="F110" s="8">
        <v>1</v>
      </c>
      <c r="G110" s="13">
        <v>12100</v>
      </c>
      <c r="H110" s="13">
        <v>0</v>
      </c>
      <c r="I110" s="14" t="s">
        <v>228</v>
      </c>
      <c r="J110" s="14" t="s">
        <v>294</v>
      </c>
      <c r="K110" s="11"/>
      <c r="L110" s="11"/>
      <c r="M110" s="11"/>
      <c r="N110" s="15"/>
    </row>
    <row r="111" spans="1:14" s="1" customFormat="1" ht="22.5">
      <c r="A111" s="8">
        <v>104</v>
      </c>
      <c r="B111" s="8" t="s">
        <v>258</v>
      </c>
      <c r="C111" s="8">
        <v>2013</v>
      </c>
      <c r="D111" s="19" t="s">
        <v>142</v>
      </c>
      <c r="E111" s="11" t="s">
        <v>11</v>
      </c>
      <c r="F111" s="8">
        <v>1</v>
      </c>
      <c r="G111" s="13">
        <v>26000</v>
      </c>
      <c r="H111" s="13">
        <v>0</v>
      </c>
      <c r="I111" s="14" t="s">
        <v>228</v>
      </c>
      <c r="J111" s="14" t="s">
        <v>295</v>
      </c>
      <c r="K111" s="11"/>
      <c r="L111" s="11"/>
      <c r="M111" s="11"/>
      <c r="N111" s="15"/>
    </row>
    <row r="112" spans="1:14" s="1" customFormat="1" ht="22.5">
      <c r="A112" s="8">
        <v>105</v>
      </c>
      <c r="B112" s="8" t="s">
        <v>259</v>
      </c>
      <c r="C112" s="8">
        <v>2013</v>
      </c>
      <c r="D112" s="19" t="s">
        <v>142</v>
      </c>
      <c r="E112" s="11" t="s">
        <v>11</v>
      </c>
      <c r="F112" s="8">
        <v>1</v>
      </c>
      <c r="G112" s="13">
        <v>26000</v>
      </c>
      <c r="H112" s="13">
        <v>0</v>
      </c>
      <c r="I112" s="14" t="s">
        <v>228</v>
      </c>
      <c r="J112" s="14" t="s">
        <v>296</v>
      </c>
      <c r="K112" s="11"/>
      <c r="L112" s="11"/>
      <c r="M112" s="11"/>
      <c r="N112" s="15"/>
    </row>
    <row r="113" spans="1:14" s="1" customFormat="1" ht="22.5">
      <c r="A113" s="8">
        <v>106</v>
      </c>
      <c r="B113" s="8" t="s">
        <v>260</v>
      </c>
      <c r="C113" s="8">
        <v>2013</v>
      </c>
      <c r="D113" s="19" t="s">
        <v>142</v>
      </c>
      <c r="E113" s="11" t="s">
        <v>11</v>
      </c>
      <c r="F113" s="8">
        <v>1</v>
      </c>
      <c r="G113" s="13">
        <v>26000</v>
      </c>
      <c r="H113" s="13">
        <v>0</v>
      </c>
      <c r="I113" s="14" t="s">
        <v>228</v>
      </c>
      <c r="J113" s="14" t="s">
        <v>297</v>
      </c>
      <c r="K113" s="11"/>
      <c r="L113" s="11"/>
      <c r="M113" s="11"/>
      <c r="N113" s="15"/>
    </row>
    <row r="114" spans="1:14" s="1" customFormat="1" ht="22.5">
      <c r="A114" s="8">
        <v>107</v>
      </c>
      <c r="B114" s="8" t="s">
        <v>280</v>
      </c>
      <c r="C114" s="8">
        <v>2013</v>
      </c>
      <c r="D114" s="19" t="s">
        <v>142</v>
      </c>
      <c r="E114" s="11" t="s">
        <v>11</v>
      </c>
      <c r="F114" s="8">
        <v>1</v>
      </c>
      <c r="G114" s="13">
        <v>26000</v>
      </c>
      <c r="H114" s="13">
        <v>0</v>
      </c>
      <c r="I114" s="14" t="s">
        <v>228</v>
      </c>
      <c r="J114" s="14" t="s">
        <v>298</v>
      </c>
      <c r="K114" s="11"/>
      <c r="L114" s="11"/>
      <c r="M114" s="11"/>
      <c r="N114" s="15"/>
    </row>
    <row r="115" spans="1:14" s="1" customFormat="1" ht="22.5">
      <c r="A115" s="8">
        <v>108</v>
      </c>
      <c r="B115" s="8" t="s">
        <v>281</v>
      </c>
      <c r="C115" s="8">
        <v>2013</v>
      </c>
      <c r="D115" s="19" t="s">
        <v>142</v>
      </c>
      <c r="E115" s="11" t="s">
        <v>11</v>
      </c>
      <c r="F115" s="8">
        <v>1</v>
      </c>
      <c r="G115" s="13">
        <v>26000</v>
      </c>
      <c r="H115" s="13">
        <v>0</v>
      </c>
      <c r="I115" s="14" t="s">
        <v>228</v>
      </c>
      <c r="J115" s="14" t="s">
        <v>299</v>
      </c>
      <c r="K115" s="11"/>
      <c r="L115" s="11"/>
      <c r="M115" s="11"/>
      <c r="N115" s="15"/>
    </row>
    <row r="116" spans="1:14" s="1" customFormat="1" ht="22.5">
      <c r="A116" s="8">
        <v>109</v>
      </c>
      <c r="B116" s="8" t="s">
        <v>282</v>
      </c>
      <c r="C116" s="8">
        <v>2013</v>
      </c>
      <c r="D116" s="19" t="s">
        <v>142</v>
      </c>
      <c r="E116" s="11" t="s">
        <v>11</v>
      </c>
      <c r="F116" s="8">
        <v>1</v>
      </c>
      <c r="G116" s="13">
        <v>26000</v>
      </c>
      <c r="H116" s="13">
        <v>0</v>
      </c>
      <c r="I116" s="14" t="s">
        <v>228</v>
      </c>
      <c r="J116" s="14" t="s">
        <v>300</v>
      </c>
      <c r="K116" s="11"/>
      <c r="L116" s="11"/>
      <c r="M116" s="11"/>
      <c r="N116" s="15"/>
    </row>
    <row r="117" spans="1:14" s="1" customFormat="1" ht="22.5">
      <c r="A117" s="8">
        <v>110</v>
      </c>
      <c r="B117" s="8" t="s">
        <v>283</v>
      </c>
      <c r="C117" s="8">
        <v>2013</v>
      </c>
      <c r="D117" s="19" t="s">
        <v>142</v>
      </c>
      <c r="E117" s="11" t="s">
        <v>11</v>
      </c>
      <c r="F117" s="8">
        <v>1</v>
      </c>
      <c r="G117" s="13">
        <v>20200</v>
      </c>
      <c r="H117" s="13">
        <v>0</v>
      </c>
      <c r="I117" s="14" t="s">
        <v>228</v>
      </c>
      <c r="J117" s="14" t="s">
        <v>301</v>
      </c>
      <c r="K117" s="11"/>
      <c r="L117" s="11"/>
      <c r="M117" s="11"/>
      <c r="N117" s="15"/>
    </row>
    <row r="118" spans="1:14" s="1" customFormat="1" ht="22.5">
      <c r="A118" s="8">
        <v>111</v>
      </c>
      <c r="B118" s="8" t="s">
        <v>284</v>
      </c>
      <c r="C118" s="8">
        <v>2013</v>
      </c>
      <c r="D118" s="19" t="s">
        <v>142</v>
      </c>
      <c r="E118" s="11" t="s">
        <v>11</v>
      </c>
      <c r="F118" s="8">
        <v>1</v>
      </c>
      <c r="G118" s="13">
        <v>20200</v>
      </c>
      <c r="H118" s="13">
        <v>0</v>
      </c>
      <c r="I118" s="14" t="s">
        <v>228</v>
      </c>
      <c r="J118" s="14" t="s">
        <v>302</v>
      </c>
      <c r="K118" s="11"/>
      <c r="L118" s="11"/>
      <c r="M118" s="11"/>
      <c r="N118" s="15"/>
    </row>
    <row r="119" spans="1:14" s="1" customFormat="1" ht="22.5">
      <c r="A119" s="8">
        <v>112</v>
      </c>
      <c r="B119" s="8" t="s">
        <v>285</v>
      </c>
      <c r="C119" s="8">
        <v>2013</v>
      </c>
      <c r="D119" s="19" t="s">
        <v>142</v>
      </c>
      <c r="E119" s="11" t="s">
        <v>11</v>
      </c>
      <c r="F119" s="8">
        <v>1</v>
      </c>
      <c r="G119" s="13">
        <v>12000</v>
      </c>
      <c r="H119" s="13">
        <v>0</v>
      </c>
      <c r="I119" s="14" t="s">
        <v>228</v>
      </c>
      <c r="J119" s="14" t="s">
        <v>303</v>
      </c>
      <c r="K119" s="11"/>
      <c r="L119" s="11"/>
      <c r="M119" s="11"/>
      <c r="N119" s="15"/>
    </row>
    <row r="120" spans="1:14" s="1" customFormat="1" ht="22.5">
      <c r="A120" s="8">
        <v>113</v>
      </c>
      <c r="B120" s="8" t="s">
        <v>286</v>
      </c>
      <c r="C120" s="8">
        <v>2013</v>
      </c>
      <c r="D120" s="19" t="s">
        <v>142</v>
      </c>
      <c r="E120" s="11" t="s">
        <v>11</v>
      </c>
      <c r="F120" s="8">
        <v>1</v>
      </c>
      <c r="G120" s="13">
        <v>26000</v>
      </c>
      <c r="H120" s="13">
        <v>0</v>
      </c>
      <c r="I120" s="14" t="s">
        <v>228</v>
      </c>
      <c r="J120" s="14" t="s">
        <v>304</v>
      </c>
      <c r="K120" s="11"/>
      <c r="L120" s="11"/>
      <c r="M120" s="11"/>
      <c r="N120" s="15"/>
    </row>
    <row r="121" spans="1:14" s="1" customFormat="1" ht="33.75">
      <c r="A121" s="8">
        <v>114</v>
      </c>
      <c r="B121" s="8" t="s">
        <v>287</v>
      </c>
      <c r="C121" s="8">
        <v>2013</v>
      </c>
      <c r="D121" s="19" t="s">
        <v>142</v>
      </c>
      <c r="E121" s="11" t="s">
        <v>11</v>
      </c>
      <c r="F121" s="8">
        <v>1</v>
      </c>
      <c r="G121" s="13">
        <v>18000</v>
      </c>
      <c r="H121" s="13">
        <v>0</v>
      </c>
      <c r="I121" s="14" t="s">
        <v>228</v>
      </c>
      <c r="J121" s="14" t="s">
        <v>305</v>
      </c>
      <c r="K121" s="11"/>
      <c r="L121" s="11"/>
      <c r="M121" s="11"/>
      <c r="N121" s="15"/>
    </row>
    <row r="122" spans="1:14" s="1" customFormat="1" ht="33.75">
      <c r="A122" s="8">
        <v>115</v>
      </c>
      <c r="B122" s="8" t="s">
        <v>288</v>
      </c>
      <c r="C122" s="8">
        <v>2013</v>
      </c>
      <c r="D122" s="19" t="s">
        <v>142</v>
      </c>
      <c r="E122" s="11" t="s">
        <v>11</v>
      </c>
      <c r="F122" s="8">
        <v>1</v>
      </c>
      <c r="G122" s="13">
        <v>18000</v>
      </c>
      <c r="H122" s="13">
        <v>0</v>
      </c>
      <c r="I122" s="14" t="s">
        <v>228</v>
      </c>
      <c r="J122" s="14" t="s">
        <v>306</v>
      </c>
      <c r="K122" s="11"/>
      <c r="L122" s="11"/>
      <c r="M122" s="11"/>
      <c r="N122" s="15"/>
    </row>
    <row r="123" spans="1:14" s="1" customFormat="1" ht="33.75">
      <c r="A123" s="8">
        <v>116</v>
      </c>
      <c r="B123" s="8" t="s">
        <v>289</v>
      </c>
      <c r="C123" s="8">
        <v>2013</v>
      </c>
      <c r="D123" s="19" t="s">
        <v>142</v>
      </c>
      <c r="E123" s="11" t="s">
        <v>11</v>
      </c>
      <c r="F123" s="8">
        <v>1</v>
      </c>
      <c r="G123" s="13">
        <v>13000</v>
      </c>
      <c r="H123" s="13">
        <v>0</v>
      </c>
      <c r="I123" s="14" t="s">
        <v>228</v>
      </c>
      <c r="J123" s="14" t="s">
        <v>307</v>
      </c>
      <c r="K123" s="11"/>
      <c r="L123" s="11"/>
      <c r="M123" s="11"/>
      <c r="N123" s="15"/>
    </row>
    <row r="124" spans="1:14" s="1" customFormat="1" ht="22.5">
      <c r="A124" s="8">
        <v>117</v>
      </c>
      <c r="B124" s="8" t="s">
        <v>290</v>
      </c>
      <c r="C124" s="8">
        <v>2013</v>
      </c>
      <c r="D124" s="19" t="s">
        <v>142</v>
      </c>
      <c r="E124" s="11" t="s">
        <v>11</v>
      </c>
      <c r="F124" s="8">
        <v>1</v>
      </c>
      <c r="G124" s="13">
        <v>20000</v>
      </c>
      <c r="H124" s="13">
        <v>0</v>
      </c>
      <c r="I124" s="14" t="s">
        <v>228</v>
      </c>
      <c r="J124" s="14" t="s">
        <v>308</v>
      </c>
      <c r="K124" s="11"/>
      <c r="L124" s="11"/>
      <c r="M124" s="11"/>
      <c r="N124" s="15"/>
    </row>
    <row r="125" spans="1:14" s="1" customFormat="1" ht="22.5">
      <c r="A125" s="8">
        <v>118</v>
      </c>
      <c r="B125" s="8" t="s">
        <v>291</v>
      </c>
      <c r="C125" s="8">
        <v>2013</v>
      </c>
      <c r="D125" s="19" t="s">
        <v>142</v>
      </c>
      <c r="E125" s="11" t="s">
        <v>11</v>
      </c>
      <c r="F125" s="8">
        <v>1</v>
      </c>
      <c r="G125" s="13">
        <v>12000</v>
      </c>
      <c r="H125" s="13">
        <v>0</v>
      </c>
      <c r="I125" s="14" t="s">
        <v>228</v>
      </c>
      <c r="J125" s="14" t="s">
        <v>309</v>
      </c>
      <c r="K125" s="11"/>
      <c r="L125" s="11"/>
      <c r="M125" s="11"/>
      <c r="N125" s="15"/>
    </row>
    <row r="126" spans="1:14" s="1" customFormat="1" ht="22.5">
      <c r="A126" s="8">
        <v>119</v>
      </c>
      <c r="B126" s="8" t="s">
        <v>292</v>
      </c>
      <c r="C126" s="8">
        <v>2013</v>
      </c>
      <c r="D126" s="19" t="s">
        <v>142</v>
      </c>
      <c r="E126" s="11" t="s">
        <v>11</v>
      </c>
      <c r="F126" s="8">
        <v>1</v>
      </c>
      <c r="G126" s="13">
        <v>24000</v>
      </c>
      <c r="H126" s="13">
        <v>0</v>
      </c>
      <c r="I126" s="14" t="s">
        <v>228</v>
      </c>
      <c r="J126" s="14" t="s">
        <v>310</v>
      </c>
      <c r="K126" s="11"/>
      <c r="L126" s="11"/>
      <c r="M126" s="11"/>
      <c r="N126" s="15"/>
    </row>
    <row r="127" spans="1:14" s="1" customFormat="1" ht="22.5">
      <c r="A127" s="8">
        <v>120</v>
      </c>
      <c r="B127" s="8" t="s">
        <v>293</v>
      </c>
      <c r="C127" s="8">
        <v>2013</v>
      </c>
      <c r="D127" s="19" t="s">
        <v>142</v>
      </c>
      <c r="E127" s="11" t="s">
        <v>11</v>
      </c>
      <c r="F127" s="8">
        <v>1</v>
      </c>
      <c r="G127" s="13">
        <v>20000</v>
      </c>
      <c r="H127" s="13">
        <v>0</v>
      </c>
      <c r="I127" s="14" t="s">
        <v>228</v>
      </c>
      <c r="J127" s="14" t="s">
        <v>311</v>
      </c>
      <c r="K127" s="11"/>
      <c r="L127" s="11"/>
      <c r="M127" s="11"/>
      <c r="N127" s="15"/>
    </row>
    <row r="128" spans="1:14" s="1" customFormat="1" ht="22.5">
      <c r="A128" s="8">
        <v>121</v>
      </c>
      <c r="B128" s="8" t="s">
        <v>312</v>
      </c>
      <c r="C128" s="8">
        <v>2013</v>
      </c>
      <c r="D128" s="19" t="s">
        <v>142</v>
      </c>
      <c r="E128" s="11" t="s">
        <v>11</v>
      </c>
      <c r="F128" s="8">
        <v>1</v>
      </c>
      <c r="G128" s="13">
        <v>52500</v>
      </c>
      <c r="H128" s="13">
        <v>0</v>
      </c>
      <c r="I128" s="14" t="s">
        <v>228</v>
      </c>
      <c r="J128" s="14" t="s">
        <v>320</v>
      </c>
      <c r="K128" s="11"/>
      <c r="L128" s="11"/>
      <c r="M128" s="11"/>
      <c r="N128" s="15"/>
    </row>
    <row r="129" spans="1:14" s="1" customFormat="1" ht="22.5">
      <c r="A129" s="8">
        <v>122</v>
      </c>
      <c r="B129" s="8" t="s">
        <v>313</v>
      </c>
      <c r="C129" s="8">
        <v>2013</v>
      </c>
      <c r="D129" s="19" t="s">
        <v>142</v>
      </c>
      <c r="E129" s="11" t="s">
        <v>11</v>
      </c>
      <c r="F129" s="8">
        <v>1</v>
      </c>
      <c r="G129" s="13">
        <v>21000</v>
      </c>
      <c r="H129" s="13">
        <v>0</v>
      </c>
      <c r="I129" s="14" t="s">
        <v>228</v>
      </c>
      <c r="J129" s="14" t="s">
        <v>324</v>
      </c>
      <c r="K129" s="11"/>
      <c r="L129" s="11"/>
      <c r="M129" s="11"/>
      <c r="N129" s="15"/>
    </row>
    <row r="130" spans="1:14" s="1" customFormat="1" ht="33.75">
      <c r="A130" s="8">
        <v>123</v>
      </c>
      <c r="B130" s="8" t="s">
        <v>314</v>
      </c>
      <c r="C130" s="8">
        <v>2013</v>
      </c>
      <c r="D130" s="19" t="s">
        <v>142</v>
      </c>
      <c r="E130" s="11" t="s">
        <v>11</v>
      </c>
      <c r="F130" s="8">
        <v>1</v>
      </c>
      <c r="G130" s="13">
        <v>6500</v>
      </c>
      <c r="H130" s="13">
        <v>0</v>
      </c>
      <c r="I130" s="14" t="s">
        <v>228</v>
      </c>
      <c r="J130" s="14" t="s">
        <v>325</v>
      </c>
      <c r="K130" s="11"/>
      <c r="L130" s="11"/>
      <c r="M130" s="11"/>
      <c r="N130" s="15"/>
    </row>
    <row r="131" spans="1:14" s="1" customFormat="1" ht="22.5">
      <c r="A131" s="8">
        <v>124</v>
      </c>
      <c r="B131" s="8" t="s">
        <v>315</v>
      </c>
      <c r="C131" s="8">
        <v>2013</v>
      </c>
      <c r="D131" s="19" t="s">
        <v>142</v>
      </c>
      <c r="E131" s="11" t="s">
        <v>11</v>
      </c>
      <c r="F131" s="8">
        <v>1</v>
      </c>
      <c r="G131" s="13">
        <v>15000</v>
      </c>
      <c r="H131" s="13">
        <v>0</v>
      </c>
      <c r="I131" s="14" t="s">
        <v>228</v>
      </c>
      <c r="J131" s="14" t="s">
        <v>326</v>
      </c>
      <c r="K131" s="11"/>
      <c r="L131" s="11"/>
      <c r="M131" s="11"/>
      <c r="N131" s="15"/>
    </row>
    <row r="132" spans="1:14" s="1" customFormat="1" ht="33.75">
      <c r="A132" s="8">
        <v>125</v>
      </c>
      <c r="B132" s="8" t="s">
        <v>316</v>
      </c>
      <c r="C132" s="8">
        <v>2013</v>
      </c>
      <c r="D132" s="19" t="s">
        <v>142</v>
      </c>
      <c r="E132" s="11" t="s">
        <v>11</v>
      </c>
      <c r="F132" s="8">
        <v>1</v>
      </c>
      <c r="G132" s="13">
        <v>10200</v>
      </c>
      <c r="H132" s="13">
        <v>0</v>
      </c>
      <c r="I132" s="14" t="s">
        <v>228</v>
      </c>
      <c r="J132" s="14" t="s">
        <v>327</v>
      </c>
      <c r="K132" s="11"/>
      <c r="L132" s="11"/>
      <c r="M132" s="11"/>
      <c r="N132" s="15"/>
    </row>
    <row r="133" spans="1:14" s="1" customFormat="1" ht="33.75">
      <c r="A133" s="8">
        <v>126</v>
      </c>
      <c r="B133" s="8" t="s">
        <v>317</v>
      </c>
      <c r="C133" s="8">
        <v>2013</v>
      </c>
      <c r="D133" s="19" t="s">
        <v>142</v>
      </c>
      <c r="E133" s="11" t="s">
        <v>11</v>
      </c>
      <c r="F133" s="8">
        <v>1</v>
      </c>
      <c r="G133" s="13">
        <v>20000</v>
      </c>
      <c r="H133" s="13">
        <v>0</v>
      </c>
      <c r="I133" s="14" t="s">
        <v>228</v>
      </c>
      <c r="J133" s="14" t="s">
        <v>328</v>
      </c>
      <c r="K133" s="11"/>
      <c r="L133" s="11"/>
      <c r="M133" s="11"/>
      <c r="N133" s="15"/>
    </row>
    <row r="134" spans="1:14" s="1" customFormat="1" ht="33.75">
      <c r="A134" s="8">
        <v>127</v>
      </c>
      <c r="B134" s="8" t="s">
        <v>318</v>
      </c>
      <c r="C134" s="8">
        <v>2013</v>
      </c>
      <c r="D134" s="19" t="s">
        <v>142</v>
      </c>
      <c r="E134" s="11" t="s">
        <v>11</v>
      </c>
      <c r="F134" s="8">
        <v>1</v>
      </c>
      <c r="G134" s="13">
        <v>40000</v>
      </c>
      <c r="H134" s="13">
        <v>0</v>
      </c>
      <c r="I134" s="14" t="s">
        <v>228</v>
      </c>
      <c r="J134" s="14" t="s">
        <v>329</v>
      </c>
      <c r="K134" s="11"/>
      <c r="L134" s="11"/>
      <c r="M134" s="11"/>
      <c r="N134" s="15"/>
    </row>
    <row r="135" spans="1:14" s="1" customFormat="1" ht="33.75">
      <c r="A135" s="8">
        <v>128</v>
      </c>
      <c r="B135" s="8" t="s">
        <v>319</v>
      </c>
      <c r="C135" s="8">
        <v>2013</v>
      </c>
      <c r="D135" s="19" t="s">
        <v>142</v>
      </c>
      <c r="E135" s="11" t="s">
        <v>11</v>
      </c>
      <c r="F135" s="8">
        <v>1</v>
      </c>
      <c r="G135" s="13">
        <v>10200</v>
      </c>
      <c r="H135" s="13">
        <v>0</v>
      </c>
      <c r="I135" s="14" t="s">
        <v>228</v>
      </c>
      <c r="J135" s="14" t="s">
        <v>331</v>
      </c>
      <c r="K135" s="11"/>
      <c r="L135" s="11"/>
      <c r="M135" s="11"/>
      <c r="N135" s="15"/>
    </row>
    <row r="136" spans="1:14" s="1" customFormat="1" ht="33.75">
      <c r="A136" s="8">
        <v>129</v>
      </c>
      <c r="B136" s="8" t="s">
        <v>321</v>
      </c>
      <c r="C136" s="8">
        <v>2013</v>
      </c>
      <c r="D136" s="19" t="s">
        <v>142</v>
      </c>
      <c r="E136" s="11" t="s">
        <v>11</v>
      </c>
      <c r="F136" s="8">
        <v>1</v>
      </c>
      <c r="G136" s="13">
        <v>10200</v>
      </c>
      <c r="H136" s="13">
        <v>0</v>
      </c>
      <c r="I136" s="14" t="s">
        <v>228</v>
      </c>
      <c r="J136" s="14" t="s">
        <v>330</v>
      </c>
      <c r="K136" s="11"/>
      <c r="L136" s="11"/>
      <c r="M136" s="11"/>
      <c r="N136" s="15"/>
    </row>
    <row r="137" spans="1:14" s="1" customFormat="1" ht="33.75">
      <c r="A137" s="8">
        <v>130</v>
      </c>
      <c r="B137" s="8" t="s">
        <v>322</v>
      </c>
      <c r="C137" s="8">
        <v>2013</v>
      </c>
      <c r="D137" s="19" t="s">
        <v>142</v>
      </c>
      <c r="E137" s="11" t="s">
        <v>11</v>
      </c>
      <c r="F137" s="8">
        <v>1</v>
      </c>
      <c r="G137" s="13">
        <v>14000</v>
      </c>
      <c r="H137" s="13">
        <v>0</v>
      </c>
      <c r="I137" s="14" t="s">
        <v>228</v>
      </c>
      <c r="J137" s="14" t="s">
        <v>332</v>
      </c>
      <c r="K137" s="11"/>
      <c r="L137" s="11"/>
      <c r="M137" s="11"/>
      <c r="N137" s="15"/>
    </row>
    <row r="138" spans="1:14" s="1" customFormat="1" ht="33.75">
      <c r="A138" s="8">
        <v>131</v>
      </c>
      <c r="B138" s="8" t="s">
        <v>323</v>
      </c>
      <c r="C138" s="8">
        <v>2013</v>
      </c>
      <c r="D138" s="19" t="s">
        <v>142</v>
      </c>
      <c r="E138" s="11" t="s">
        <v>11</v>
      </c>
      <c r="F138" s="8">
        <v>1</v>
      </c>
      <c r="G138" s="13">
        <v>28000</v>
      </c>
      <c r="H138" s="13">
        <v>0</v>
      </c>
      <c r="I138" s="14" t="s">
        <v>228</v>
      </c>
      <c r="J138" s="14" t="s">
        <v>334</v>
      </c>
      <c r="K138" s="11"/>
      <c r="L138" s="11"/>
      <c r="M138" s="11"/>
      <c r="N138" s="15"/>
    </row>
    <row r="139" spans="1:14" s="1" customFormat="1" ht="33.75">
      <c r="A139" s="8">
        <v>132</v>
      </c>
      <c r="B139" s="8" t="s">
        <v>333</v>
      </c>
      <c r="C139" s="8">
        <v>2013</v>
      </c>
      <c r="D139" s="19" t="s">
        <v>142</v>
      </c>
      <c r="E139" s="11" t="s">
        <v>11</v>
      </c>
      <c r="F139" s="8">
        <v>1</v>
      </c>
      <c r="G139" s="13">
        <v>27500</v>
      </c>
      <c r="H139" s="13">
        <v>0</v>
      </c>
      <c r="I139" s="14" t="s">
        <v>228</v>
      </c>
      <c r="J139" s="14" t="s">
        <v>335</v>
      </c>
      <c r="K139" s="11"/>
      <c r="L139" s="11"/>
      <c r="M139" s="11"/>
      <c r="N139" s="15"/>
    </row>
    <row r="140" spans="1:14" s="56" customFormat="1" ht="33.75">
      <c r="A140" s="22">
        <v>133</v>
      </c>
      <c r="B140" s="22" t="s">
        <v>351</v>
      </c>
      <c r="C140" s="22" t="s">
        <v>365</v>
      </c>
      <c r="D140" s="24" t="s">
        <v>142</v>
      </c>
      <c r="E140" s="28" t="s">
        <v>13</v>
      </c>
      <c r="F140" s="22">
        <v>102.7</v>
      </c>
      <c r="G140" s="12">
        <v>641309.12</v>
      </c>
      <c r="H140" s="12">
        <v>0</v>
      </c>
      <c r="I140" s="26" t="s">
        <v>228</v>
      </c>
      <c r="J140" s="26" t="s">
        <v>352</v>
      </c>
      <c r="K140" s="26" t="s">
        <v>367</v>
      </c>
      <c r="L140" s="25"/>
      <c r="M140" s="28"/>
      <c r="N140" s="26" t="s">
        <v>407</v>
      </c>
    </row>
    <row r="141" spans="1:14" s="1" customFormat="1" ht="22.5">
      <c r="A141" s="8">
        <v>134</v>
      </c>
      <c r="B141" s="8" t="s">
        <v>353</v>
      </c>
      <c r="C141" s="8" t="s">
        <v>365</v>
      </c>
      <c r="D141" s="19" t="s">
        <v>142</v>
      </c>
      <c r="E141" s="15" t="s">
        <v>13</v>
      </c>
      <c r="F141" s="8">
        <v>90.4</v>
      </c>
      <c r="G141" s="13">
        <v>569312.98</v>
      </c>
      <c r="H141" s="13">
        <v>0</v>
      </c>
      <c r="I141" s="14" t="s">
        <v>228</v>
      </c>
      <c r="J141" s="14" t="s">
        <v>366</v>
      </c>
      <c r="K141" s="14" t="s">
        <v>368</v>
      </c>
      <c r="L141" s="11"/>
      <c r="M141" s="15"/>
      <c r="N141" s="11"/>
    </row>
    <row r="142" spans="1:14" s="1" customFormat="1" ht="22.5">
      <c r="A142" s="8">
        <v>135</v>
      </c>
      <c r="B142" s="8" t="s">
        <v>354</v>
      </c>
      <c r="C142" s="8" t="s">
        <v>365</v>
      </c>
      <c r="D142" s="19" t="s">
        <v>142</v>
      </c>
      <c r="E142" s="15" t="s">
        <v>13</v>
      </c>
      <c r="F142" s="8">
        <v>46.4</v>
      </c>
      <c r="G142" s="13">
        <v>421878.47</v>
      </c>
      <c r="H142" s="13">
        <v>0</v>
      </c>
      <c r="I142" s="14" t="s">
        <v>228</v>
      </c>
      <c r="J142" s="14" t="s">
        <v>369</v>
      </c>
      <c r="K142" s="14" t="s">
        <v>370</v>
      </c>
      <c r="L142" s="11"/>
      <c r="M142" s="15"/>
      <c r="N142" s="11"/>
    </row>
    <row r="143" spans="1:14" s="1" customFormat="1" ht="22.5">
      <c r="A143" s="8">
        <v>136</v>
      </c>
      <c r="B143" s="8" t="s">
        <v>355</v>
      </c>
      <c r="C143" s="8" t="s">
        <v>365</v>
      </c>
      <c r="D143" s="19" t="s">
        <v>142</v>
      </c>
      <c r="E143" s="15" t="s">
        <v>13</v>
      </c>
      <c r="F143" s="8">
        <v>43.5</v>
      </c>
      <c r="G143" s="13">
        <v>316951.88</v>
      </c>
      <c r="H143" s="13">
        <v>0</v>
      </c>
      <c r="I143" s="14" t="s">
        <v>228</v>
      </c>
      <c r="J143" s="14" t="s">
        <v>371</v>
      </c>
      <c r="K143" s="14" t="s">
        <v>372</v>
      </c>
      <c r="L143" s="11"/>
      <c r="M143" s="15"/>
      <c r="N143" s="11"/>
    </row>
    <row r="144" spans="1:14" s="56" customFormat="1" ht="22.5">
      <c r="A144" s="22">
        <v>137</v>
      </c>
      <c r="B144" s="22" t="s">
        <v>360</v>
      </c>
      <c r="C144" s="22" t="s">
        <v>365</v>
      </c>
      <c r="D144" s="24" t="s">
        <v>142</v>
      </c>
      <c r="E144" s="28" t="s">
        <v>13</v>
      </c>
      <c r="F144" s="22">
        <v>72.8</v>
      </c>
      <c r="G144" s="12">
        <v>474037.2</v>
      </c>
      <c r="H144" s="12">
        <v>0</v>
      </c>
      <c r="I144" s="26" t="s">
        <v>228</v>
      </c>
      <c r="J144" s="26" t="s">
        <v>380</v>
      </c>
      <c r="K144" s="26" t="s">
        <v>381</v>
      </c>
      <c r="L144" s="25"/>
      <c r="M144" s="28"/>
      <c r="N144" s="26" t="s">
        <v>409</v>
      </c>
    </row>
    <row r="145" spans="1:14" s="56" customFormat="1" ht="33.75">
      <c r="A145" s="22">
        <v>138</v>
      </c>
      <c r="B145" s="22" t="s">
        <v>361</v>
      </c>
      <c r="C145" s="22" t="s">
        <v>365</v>
      </c>
      <c r="D145" s="24" t="s">
        <v>142</v>
      </c>
      <c r="E145" s="28" t="s">
        <v>13</v>
      </c>
      <c r="F145" s="22">
        <v>88.1</v>
      </c>
      <c r="G145" s="12">
        <v>635775.41</v>
      </c>
      <c r="H145" s="12">
        <v>0</v>
      </c>
      <c r="I145" s="26" t="s">
        <v>228</v>
      </c>
      <c r="J145" s="26" t="s">
        <v>388</v>
      </c>
      <c r="K145" s="26" t="s">
        <v>389</v>
      </c>
      <c r="L145" s="25"/>
      <c r="M145" s="28"/>
      <c r="N145" s="26" t="s">
        <v>407</v>
      </c>
    </row>
    <row r="146" spans="1:14" s="56" customFormat="1" ht="33.75">
      <c r="A146" s="22">
        <v>139</v>
      </c>
      <c r="B146" s="22" t="s">
        <v>362</v>
      </c>
      <c r="C146" s="22" t="s">
        <v>365</v>
      </c>
      <c r="D146" s="24" t="s">
        <v>142</v>
      </c>
      <c r="E146" s="28" t="s">
        <v>13</v>
      </c>
      <c r="F146" s="22">
        <v>76.599999999999994</v>
      </c>
      <c r="G146" s="12">
        <v>403670.36</v>
      </c>
      <c r="H146" s="12">
        <v>0</v>
      </c>
      <c r="I146" s="26" t="s">
        <v>228</v>
      </c>
      <c r="J146" s="26" t="s">
        <v>390</v>
      </c>
      <c r="K146" s="26" t="s">
        <v>391</v>
      </c>
      <c r="L146" s="25"/>
      <c r="M146" s="28"/>
      <c r="N146" s="26" t="s">
        <v>407</v>
      </c>
    </row>
    <row r="147" spans="1:14" s="56" customFormat="1" ht="33.75">
      <c r="A147" s="22">
        <v>140</v>
      </c>
      <c r="B147" s="22" t="s">
        <v>363</v>
      </c>
      <c r="C147" s="22" t="s">
        <v>365</v>
      </c>
      <c r="D147" s="24" t="s">
        <v>142</v>
      </c>
      <c r="E147" s="28" t="s">
        <v>13</v>
      </c>
      <c r="F147" s="22">
        <v>63.3</v>
      </c>
      <c r="G147" s="12">
        <v>408823.68</v>
      </c>
      <c r="H147" s="12">
        <v>0</v>
      </c>
      <c r="I147" s="26" t="s">
        <v>228</v>
      </c>
      <c r="J147" s="26" t="s">
        <v>392</v>
      </c>
      <c r="K147" s="26" t="s">
        <v>393</v>
      </c>
      <c r="L147" s="25"/>
      <c r="M147" s="28"/>
      <c r="N147" s="26" t="s">
        <v>407</v>
      </c>
    </row>
    <row r="148" spans="1:14" s="56" customFormat="1" ht="33.75">
      <c r="A148" s="22">
        <v>141</v>
      </c>
      <c r="B148" s="22" t="s">
        <v>364</v>
      </c>
      <c r="C148" s="22" t="s">
        <v>365</v>
      </c>
      <c r="D148" s="24" t="s">
        <v>142</v>
      </c>
      <c r="E148" s="28" t="s">
        <v>13</v>
      </c>
      <c r="F148" s="22">
        <v>75.7</v>
      </c>
      <c r="G148" s="22">
        <v>491521.61</v>
      </c>
      <c r="H148" s="12">
        <v>0</v>
      </c>
      <c r="I148" s="26" t="s">
        <v>228</v>
      </c>
      <c r="J148" s="26" t="s">
        <v>394</v>
      </c>
      <c r="K148" s="26" t="s">
        <v>395</v>
      </c>
      <c r="L148" s="25"/>
      <c r="M148" s="28"/>
      <c r="N148" s="26" t="s">
        <v>407</v>
      </c>
    </row>
    <row r="149" spans="1:14" s="74" customFormat="1">
      <c r="A149" s="68"/>
      <c r="B149" s="69"/>
      <c r="C149" s="68"/>
      <c r="D149" s="59" t="s">
        <v>431</v>
      </c>
      <c r="E149" s="70"/>
      <c r="F149" s="68"/>
      <c r="G149" s="75">
        <f>G76+G78+G80+G81+G82+G84+G85+G86+G88+G89+G90+G91+G93+G94+G96+G97+G98+G99+G100+G101+G102+G103+G104+G105+G108+G109+G110+G111+G112+G113+G114+G115+G116+G117+G118+G119+G120+G121+G122+G123+G124+G125+G126+G127+G128+G129+G130+G131+G132+G133+G134+G135+G136+G137+G138+G139+G141+G142+G143</f>
        <v>2480943.33</v>
      </c>
      <c r="H149" s="75">
        <f>H76+H78+H80+H81+H82+H84+H85+H86+H88+H89+H90+H91+H93+H94+H96+H97+H98+H99+H100+H101+H102+H103+H104+H105+H108+H109+H110+H111+H112+H113+H114+H115+H116+H117+H118+H119+H120+H121+H122+H123+H124+H125+H126+H127+H128+H129+H130+H131+H132+H133+H134+H135+H136+H137+H138+H139+H141+H142+H143</f>
        <v>0</v>
      </c>
      <c r="I149" s="71"/>
      <c r="J149" s="71"/>
      <c r="K149" s="71"/>
      <c r="L149" s="72"/>
      <c r="M149" s="73"/>
      <c r="N149" s="71"/>
    </row>
    <row r="150" spans="1:14" s="54" customFormat="1">
      <c r="A150" s="58"/>
      <c r="B150" s="47"/>
      <c r="C150" s="58"/>
      <c r="D150" s="59" t="s">
        <v>430</v>
      </c>
      <c r="E150" s="50"/>
      <c r="F150" s="58"/>
      <c r="G150" s="60">
        <f>G45+G66+G149</f>
        <v>94743717.210000008</v>
      </c>
      <c r="H150" s="60">
        <f>H45+H66+H149</f>
        <v>1372145.95</v>
      </c>
      <c r="I150" s="61"/>
      <c r="J150" s="61"/>
      <c r="K150" s="62"/>
      <c r="L150" s="62"/>
      <c r="M150" s="62"/>
      <c r="N150" s="63"/>
    </row>
    <row r="153" spans="1:14" s="1" customFormat="1"/>
    <row r="154" spans="1:14" s="1" customFormat="1">
      <c r="G154" s="18"/>
    </row>
    <row r="155" spans="1:14" s="1" customFormat="1">
      <c r="G155" s="18"/>
      <c r="I155" s="18"/>
    </row>
    <row r="156" spans="1:14" s="1" customFormat="1"/>
    <row r="157" spans="1:14" s="1" customFormat="1">
      <c r="C157" s="1" t="s">
        <v>426</v>
      </c>
    </row>
    <row r="158" spans="1:14" s="1" customFormat="1"/>
    <row r="159" spans="1:14" s="1" customFormat="1">
      <c r="C159" s="1" t="s">
        <v>427</v>
      </c>
    </row>
    <row r="160" spans="1:14" s="1" customFormat="1"/>
    <row r="161" spans="7:7" s="1" customFormat="1">
      <c r="G161" s="18"/>
    </row>
    <row r="162" spans="7:7" s="1" customFormat="1"/>
  </sheetData>
  <mergeCells count="2">
    <mergeCell ref="C1:N1"/>
    <mergeCell ref="D2:L2"/>
  </mergeCells>
  <pageMargins left="0.51181102362204722" right="0.31496062992125984" top="0.55118110236220474" bottom="0.35433070866141736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Pelih</cp:lastModifiedBy>
  <cp:lastPrinted>2020-04-27T09:03:34Z</cp:lastPrinted>
  <dcterms:created xsi:type="dcterms:W3CDTF">1996-10-08T23:32:33Z</dcterms:created>
  <dcterms:modified xsi:type="dcterms:W3CDTF">2021-02-10T11:51:13Z</dcterms:modified>
</cp:coreProperties>
</file>